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gorcer 2025\2026-2028 ՄԺԾԾ\կրթություն\patet\"/>
    </mc:Choice>
  </mc:AlternateContent>
  <xr:revisionPtr revIDLastSave="0" documentId="13_ncr:1_{5D04F8A4-68DD-4C4E-9553-EAE70832D94F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11002-վերապ" sheetId="8" r:id="rId1"/>
    <sheet name="12001-մինչև-5" sheetId="6" r:id="rId2"/>
    <sheet name="12002-տարակարգ" sheetId="7" r:id="rId3"/>
    <sheet name="12002-արտադպրոց" sheetId="1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6" l="1"/>
  <c r="E19" i="6" l="1"/>
  <c r="E18" i="6"/>
</calcChain>
</file>

<file path=xl/sharedStrings.xml><?xml version="1.0" encoding="utf-8"?>
<sst xmlns="http://schemas.openxmlformats.org/spreadsheetml/2006/main" count="174" uniqueCount="53">
  <si>
    <t xml:space="preserve">                 </t>
  </si>
  <si>
    <t xml:space="preserve">                     </t>
  </si>
  <si>
    <t xml:space="preserve"> Պետական կազմակերպության անվանումը</t>
  </si>
  <si>
    <t xml:space="preserve"> Հասցեն, հեռախոս   </t>
  </si>
  <si>
    <t xml:space="preserve"> Ծրագիր</t>
  </si>
  <si>
    <t>փոփոխություններ բազային բյուջեում*</t>
  </si>
  <si>
    <t>Ցուցանիշներ</t>
  </si>
  <si>
    <t>միավոր</t>
  </si>
  <si>
    <t>հաստատված  բյուջե</t>
  </si>
  <si>
    <t xml:space="preserve">բազային բյուջե </t>
  </si>
  <si>
    <t>բյուջետային հայտ</t>
  </si>
  <si>
    <t xml:space="preserve"> Սյուն 1 </t>
  </si>
  <si>
    <t>Սյուն 3</t>
  </si>
  <si>
    <t>Սյուն 4</t>
  </si>
  <si>
    <t>Սյուն 5</t>
  </si>
  <si>
    <t>Սյուն 6</t>
  </si>
  <si>
    <t xml:space="preserve">Սյուն 7 </t>
  </si>
  <si>
    <t>Սյուն 8</t>
  </si>
  <si>
    <t>/ անուն, ազգանուն, հեռախոս/</t>
  </si>
  <si>
    <t>հազ. դրամ</t>
  </si>
  <si>
    <t>ՏԵՂԵԿԱՆՔ III</t>
  </si>
  <si>
    <t xml:space="preserve"> Պետական կազմակերպությունների թիվը</t>
  </si>
  <si>
    <t>Կատարող`</t>
  </si>
  <si>
    <t xml:space="preserve">  Դրամաշնորհների, այլ տրանսֆերտային վճարների վերաբերյալ </t>
  </si>
  <si>
    <t>Դրամաշնորհներ, այլ տրանսֆերտային վճարներ</t>
  </si>
  <si>
    <t>Սյուն 9</t>
  </si>
  <si>
    <t>Սյուն 10</t>
  </si>
  <si>
    <t>Սյուն 11</t>
  </si>
  <si>
    <t>Լրացնել ըստ տնտեսագիտական դասակարգման հոդվածների հաշվարկման համար հիմք հանդիսացող գործոնների</t>
  </si>
  <si>
    <t>(քանակ, գին և այլն) իրավական կամ այլ հիմնավորումները</t>
  </si>
  <si>
    <t>2025թ.</t>
  </si>
  <si>
    <t>2026թ.</t>
  </si>
  <si>
    <t xml:space="preserve"> 2024թ.</t>
  </si>
  <si>
    <t>2027թ.</t>
  </si>
  <si>
    <t>ՀՀ Տավուշի մարզպետի աշխատակազմ</t>
  </si>
  <si>
    <t>Վերապատրաստված մանկավարժական աշխատողների թիվը</t>
  </si>
  <si>
    <t>Միջոցառման դասիչը, անվանումը</t>
  </si>
  <si>
    <t xml:space="preserve">Նախադպրոցական ծրագրեր իրականացնող ուսումնական հաստատությունների մանկավարժների վերապատրաստում </t>
  </si>
  <si>
    <t xml:space="preserve">Մասնագիտական զարգացման և վարձատրության  փոխկապակցված համակարգի ներդրում՛  նախադպրոցական հաստատությունների  մանկավարժներին տարակարգի շնորհման գործընթացի  միջոցով </t>
  </si>
  <si>
    <t xml:space="preserve">Սյուն 2 </t>
  </si>
  <si>
    <t>Մանկավարժների թվաքանակը</t>
  </si>
  <si>
    <t>Պետական կազմակերպությունների թիվը</t>
  </si>
  <si>
    <t xml:space="preserve">Պետական բյուջեից փոխհատուցում ստացող կրթության և զարգացման առանձնահատուկ պայմանների կարիք ունեցող երեխաների թիվ, մարդ </t>
  </si>
  <si>
    <t xml:space="preserve">Զինծառայող ծնողի (ծնողների) երեխաների թիվ, մարդ </t>
  </si>
  <si>
    <t>Արփինե Գասպարյան /263-4-45-61/</t>
  </si>
  <si>
    <t>2024թ. փաստացի</t>
  </si>
  <si>
    <t>2028թ.</t>
  </si>
  <si>
    <t xml:space="preserve"> 2025թ.</t>
  </si>
  <si>
    <t xml:space="preserve">Սոցիալական որոշ խմբերի մինչև 5 տարեկան երեխաների նախադպրոցական կրթության ապահովում </t>
  </si>
  <si>
    <t>Տարակարգի շնորհում ստացած մանկավարժական աշխատողների թիվը</t>
  </si>
  <si>
    <t>ՏԵՂԵԿԱՆՔ IV</t>
  </si>
  <si>
    <t>Կամավոր ատեստավորման նոր համակարգի ներդրում ուղղված արտադպրոցական ուսումնական հաստատությունների մանկավարժական աշխատողների որակի բարձրացմանը</t>
  </si>
  <si>
    <t>Տվյալ տարում ատեստավորում ստացած մանկավարժական աշխատողների թիվը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</si>
</sst>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10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  <font>
      <b/>
      <sz val="12"/>
      <name val="GHEA Grapalat"/>
      <family val="3"/>
    </font>
    <font>
      <i/>
      <sz val="10"/>
      <name val="GHEA Grapalat"/>
      <family val="2"/>
    </font>
    <font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0" xfId="0" applyFont="1"/>
    <xf numFmtId="0" fontId="2" fillId="0" borderId="2" xfId="0" applyFont="1" applyBorder="1"/>
    <xf numFmtId="0" fontId="3" fillId="0" borderId="2" xfId="0" applyFont="1" applyBorder="1"/>
    <xf numFmtId="0" fontId="1" fillId="0" borderId="0" xfId="0" applyFont="1" applyBorder="1"/>
    <xf numFmtId="0" fontId="2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4" fillId="0" borderId="2" xfId="0" applyFont="1" applyBorder="1"/>
    <xf numFmtId="0" fontId="2" fillId="0" borderId="2" xfId="0" applyFont="1" applyBorder="1" applyAlignment="1"/>
    <xf numFmtId="0" fontId="4" fillId="0" borderId="0" xfId="0" applyFont="1" applyBorder="1"/>
    <xf numFmtId="0" fontId="5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left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/>
    <xf numFmtId="164" fontId="2" fillId="0" borderId="3" xfId="0" applyNumberFormat="1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6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0" fontId="6" fillId="0" borderId="0" xfId="0" applyFont="1"/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0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0"/>
  <sheetViews>
    <sheetView zoomScaleNormal="100" workbookViewId="0">
      <selection activeCell="I23" sqref="I23"/>
    </sheetView>
  </sheetViews>
  <sheetFormatPr defaultRowHeight="13.5" x14ac:dyDescent="0.25"/>
  <cols>
    <col min="1" max="1" width="27.42578125" style="1" customWidth="1"/>
    <col min="2" max="2" width="7.85546875" style="1" customWidth="1"/>
    <col min="3" max="9" width="11.5703125" style="1" customWidth="1"/>
    <col min="10" max="10" width="27.42578125" style="1" customWidth="1"/>
    <col min="11" max="11" width="2.7109375" style="1" customWidth="1"/>
    <col min="12" max="16384" width="9.140625" style="1"/>
  </cols>
  <sheetData>
    <row r="2" spans="1:10" ht="22.5" customHeight="1" thickBot="1" x14ac:dyDescent="0.3">
      <c r="C2" s="2" t="s">
        <v>20</v>
      </c>
    </row>
    <row r="3" spans="1:10" ht="14.25" x14ac:dyDescent="0.25">
      <c r="D3" s="3"/>
    </row>
    <row r="4" spans="1:10" ht="14.25" x14ac:dyDescent="0.25">
      <c r="A4" s="4" t="s">
        <v>23</v>
      </c>
      <c r="B4" s="4"/>
      <c r="C4" s="4"/>
      <c r="D4" s="4"/>
      <c r="E4" s="4"/>
      <c r="F4" s="4"/>
      <c r="G4" s="4"/>
    </row>
    <row r="5" spans="1:10" ht="14.25" x14ac:dyDescent="0.25">
      <c r="A5" s="4"/>
      <c r="B5" s="4"/>
      <c r="C5" s="4"/>
      <c r="D5" s="4"/>
      <c r="E5" s="4"/>
      <c r="F5" s="4"/>
      <c r="G5" s="4"/>
    </row>
    <row r="6" spans="1:10" ht="17.25" x14ac:dyDescent="0.3">
      <c r="A6" s="5" t="s">
        <v>2</v>
      </c>
      <c r="B6" s="6"/>
      <c r="C6" s="6"/>
      <c r="D6" s="17" t="s">
        <v>34</v>
      </c>
      <c r="E6" s="6"/>
      <c r="F6" s="6"/>
      <c r="G6" s="6"/>
    </row>
    <row r="7" spans="1:10" ht="14.25" x14ac:dyDescent="0.25">
      <c r="A7" s="5" t="s">
        <v>3</v>
      </c>
      <c r="B7" s="5"/>
      <c r="C7" s="5"/>
      <c r="D7" s="5"/>
      <c r="E7" s="5"/>
      <c r="F7" s="5"/>
      <c r="G7" s="5"/>
    </row>
    <row r="8" spans="1:10" ht="18" customHeight="1" x14ac:dyDescent="0.3">
      <c r="A8" s="3" t="s">
        <v>4</v>
      </c>
      <c r="B8" s="3"/>
      <c r="C8" s="19">
        <v>1238</v>
      </c>
      <c r="D8" s="3"/>
      <c r="E8" s="3"/>
      <c r="F8" s="3"/>
      <c r="G8" s="3"/>
    </row>
    <row r="9" spans="1:10" s="9" customFormat="1" ht="29.25" customHeight="1" x14ac:dyDescent="0.25">
      <c r="A9" s="18" t="s">
        <v>36</v>
      </c>
      <c r="B9" s="18"/>
      <c r="C9" s="18">
        <v>11002</v>
      </c>
      <c r="D9" s="40" t="s">
        <v>37</v>
      </c>
      <c r="E9" s="40"/>
      <c r="F9" s="40"/>
      <c r="G9" s="40"/>
      <c r="H9" s="10"/>
    </row>
    <row r="10" spans="1:10" s="9" customFormat="1" ht="14.25" x14ac:dyDescent="0.25">
      <c r="A10" s="3"/>
      <c r="B10" s="7"/>
      <c r="C10" s="7"/>
      <c r="D10" s="7"/>
      <c r="E10" s="7"/>
      <c r="F10" s="7"/>
      <c r="G10" s="7"/>
    </row>
    <row r="11" spans="1:10" s="9" customFormat="1" ht="69" customHeight="1" x14ac:dyDescent="0.25">
      <c r="A11" s="12"/>
      <c r="B11" s="12"/>
      <c r="C11" s="12"/>
      <c r="D11" s="22" t="s">
        <v>32</v>
      </c>
      <c r="E11" s="41" t="s">
        <v>5</v>
      </c>
      <c r="F11" s="42"/>
      <c r="G11" s="22" t="s">
        <v>30</v>
      </c>
      <c r="H11" s="22" t="s">
        <v>33</v>
      </c>
      <c r="I11" s="23" t="s">
        <v>46</v>
      </c>
      <c r="J11" s="15" t="s">
        <v>28</v>
      </c>
    </row>
    <row r="12" spans="1:10" s="9" customFormat="1" ht="37.5" customHeight="1" x14ac:dyDescent="0.25">
      <c r="A12" s="14" t="s">
        <v>6</v>
      </c>
      <c r="B12" s="22" t="s">
        <v>7</v>
      </c>
      <c r="C12" s="22" t="s">
        <v>45</v>
      </c>
      <c r="D12" s="22" t="s">
        <v>8</v>
      </c>
      <c r="E12" s="22" t="s">
        <v>30</v>
      </c>
      <c r="F12" s="22" t="s">
        <v>31</v>
      </c>
      <c r="G12" s="22" t="s">
        <v>9</v>
      </c>
      <c r="H12" s="22" t="s">
        <v>10</v>
      </c>
      <c r="I12" s="22" t="s">
        <v>10</v>
      </c>
      <c r="J12" s="16" t="s">
        <v>29</v>
      </c>
    </row>
    <row r="13" spans="1:10" s="9" customFormat="1" ht="19.5" customHeight="1" x14ac:dyDescent="0.25">
      <c r="A13" s="14" t="s">
        <v>11</v>
      </c>
      <c r="B13" s="14" t="s">
        <v>39</v>
      </c>
      <c r="C13" s="14" t="s">
        <v>12</v>
      </c>
      <c r="D13" s="14" t="s">
        <v>13</v>
      </c>
      <c r="E13" s="14" t="s">
        <v>14</v>
      </c>
      <c r="F13" s="14" t="s">
        <v>15</v>
      </c>
      <c r="G13" s="14" t="s">
        <v>16</v>
      </c>
      <c r="H13" s="14" t="s">
        <v>25</v>
      </c>
      <c r="I13" s="14" t="s">
        <v>26</v>
      </c>
      <c r="J13" s="31" t="s">
        <v>27</v>
      </c>
    </row>
    <row r="14" spans="1:10" s="9" customFormat="1" ht="42" customHeight="1" x14ac:dyDescent="0.25">
      <c r="A14" s="8" t="s">
        <v>21</v>
      </c>
      <c r="B14" s="8"/>
      <c r="C14" s="8">
        <v>22</v>
      </c>
      <c r="D14" s="8">
        <v>54</v>
      </c>
      <c r="E14" s="8">
        <v>0</v>
      </c>
      <c r="F14" s="8">
        <v>0</v>
      </c>
      <c r="G14" s="8">
        <v>54</v>
      </c>
      <c r="H14" s="8">
        <v>54</v>
      </c>
      <c r="I14" s="8">
        <v>54</v>
      </c>
      <c r="J14" s="12"/>
    </row>
    <row r="15" spans="1:10" s="9" customFormat="1" ht="46.5" customHeight="1" x14ac:dyDescent="0.25">
      <c r="A15" s="8" t="s">
        <v>35</v>
      </c>
      <c r="B15" s="8"/>
      <c r="C15" s="8">
        <v>48</v>
      </c>
      <c r="D15" s="8">
        <v>140</v>
      </c>
      <c r="E15" s="8">
        <v>0</v>
      </c>
      <c r="F15" s="8">
        <v>0</v>
      </c>
      <c r="G15" s="8">
        <v>140</v>
      </c>
      <c r="H15" s="8">
        <v>140</v>
      </c>
      <c r="I15" s="8">
        <v>140</v>
      </c>
      <c r="J15" s="12"/>
    </row>
    <row r="16" spans="1:10" s="9" customFormat="1" ht="39" customHeight="1" x14ac:dyDescent="0.25">
      <c r="A16" s="13" t="s">
        <v>24</v>
      </c>
      <c r="B16" s="11" t="s">
        <v>19</v>
      </c>
      <c r="C16" s="30">
        <v>1075.4000000000001</v>
      </c>
      <c r="D16" s="30">
        <v>2749</v>
      </c>
      <c r="E16" s="30">
        <v>0</v>
      </c>
      <c r="F16" s="30">
        <v>0</v>
      </c>
      <c r="G16" s="30">
        <v>3360</v>
      </c>
      <c r="H16" s="30">
        <v>3360</v>
      </c>
      <c r="I16" s="30">
        <v>3360</v>
      </c>
      <c r="J16" s="12"/>
    </row>
    <row r="17" spans="1:7" s="9" customFormat="1" ht="18" customHeight="1" x14ac:dyDescent="0.25">
      <c r="A17" s="24"/>
      <c r="B17" s="27"/>
      <c r="C17" s="28"/>
      <c r="D17" s="10"/>
      <c r="E17" s="10"/>
      <c r="F17" s="10"/>
      <c r="G17" s="10"/>
    </row>
    <row r="18" spans="1:7" ht="18" customHeight="1" x14ac:dyDescent="0.25">
      <c r="A18" s="25"/>
      <c r="B18" s="39" t="s">
        <v>22</v>
      </c>
      <c r="C18" s="39"/>
      <c r="D18" s="10"/>
      <c r="E18" s="40" t="s">
        <v>44</v>
      </c>
      <c r="F18" s="40"/>
      <c r="G18" s="40"/>
    </row>
    <row r="19" spans="1:7" ht="17.25" customHeight="1" x14ac:dyDescent="0.25">
      <c r="A19" s="26"/>
      <c r="B19" s="28" t="s">
        <v>0</v>
      </c>
      <c r="C19" s="28" t="s">
        <v>1</v>
      </c>
      <c r="D19" s="10"/>
      <c r="E19" s="35" t="s">
        <v>18</v>
      </c>
      <c r="F19" s="34"/>
      <c r="G19" s="34"/>
    </row>
    <row r="20" spans="1:7" x14ac:dyDescent="0.25">
      <c r="A20" s="29"/>
      <c r="B20" s="29"/>
      <c r="C20" s="29"/>
    </row>
  </sheetData>
  <mergeCells count="4">
    <mergeCell ref="B18:C18"/>
    <mergeCell ref="D9:G9"/>
    <mergeCell ref="E11:F11"/>
    <mergeCell ref="E18:G18"/>
  </mergeCells>
  <phoneticPr fontId="0" type="noConversion"/>
  <pageMargins left="0.23622047244094491" right="0.23622047244094491" top="0.23622047244094491" bottom="0.23622047244094491" header="0.23622047244094491" footer="0.23622047244094491"/>
  <pageSetup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J28"/>
  <sheetViews>
    <sheetView topLeftCell="A4" zoomScaleNormal="100" workbookViewId="0">
      <selection activeCell="F17" sqref="F17:F19"/>
    </sheetView>
  </sheetViews>
  <sheetFormatPr defaultRowHeight="13.5" x14ac:dyDescent="0.25"/>
  <cols>
    <col min="1" max="1" width="36.140625" style="1" customWidth="1"/>
    <col min="2" max="2" width="6.5703125" style="1" customWidth="1"/>
    <col min="3" max="9" width="12" style="1" customWidth="1"/>
    <col min="10" max="10" width="21.28515625" style="1" customWidth="1"/>
    <col min="11" max="11" width="3" style="1" customWidth="1"/>
    <col min="12" max="16384" width="9.140625" style="1"/>
  </cols>
  <sheetData>
    <row r="4" spans="1:10" ht="15" thickBot="1" x14ac:dyDescent="0.3">
      <c r="C4" s="2" t="s">
        <v>20</v>
      </c>
    </row>
    <row r="5" spans="1:10" ht="14.25" x14ac:dyDescent="0.25">
      <c r="D5" s="3"/>
    </row>
    <row r="6" spans="1:10" ht="14.25" x14ac:dyDescent="0.25">
      <c r="A6" s="4" t="s">
        <v>23</v>
      </c>
      <c r="B6" s="4"/>
      <c r="C6" s="4"/>
      <c r="D6" s="4"/>
      <c r="E6" s="4"/>
      <c r="F6" s="4"/>
    </row>
    <row r="7" spans="1:10" ht="14.25" x14ac:dyDescent="0.25">
      <c r="A7" s="4"/>
      <c r="B7" s="4"/>
      <c r="C7" s="4"/>
      <c r="D7" s="4"/>
      <c r="E7" s="4"/>
      <c r="F7" s="4"/>
    </row>
    <row r="8" spans="1:10" ht="17.25" x14ac:dyDescent="0.3">
      <c r="A8" s="5" t="s">
        <v>2</v>
      </c>
      <c r="B8" s="6"/>
      <c r="C8" s="6"/>
      <c r="D8" s="17" t="s">
        <v>34</v>
      </c>
      <c r="E8" s="6"/>
      <c r="F8" s="6"/>
    </row>
    <row r="9" spans="1:10" ht="14.25" x14ac:dyDescent="0.25">
      <c r="A9" s="5" t="s">
        <v>3</v>
      </c>
      <c r="B9" s="5"/>
      <c r="C9" s="5"/>
      <c r="D9" s="5"/>
      <c r="E9" s="5"/>
      <c r="F9" s="5"/>
    </row>
    <row r="10" spans="1:10" ht="18" customHeight="1" x14ac:dyDescent="0.3">
      <c r="A10" s="5" t="s">
        <v>4</v>
      </c>
      <c r="B10" s="5"/>
      <c r="C10" s="17">
        <v>1238</v>
      </c>
      <c r="D10" s="5"/>
      <c r="E10" s="5"/>
      <c r="F10" s="5"/>
    </row>
    <row r="11" spans="1:10" s="9" customFormat="1" ht="30.75" customHeight="1" x14ac:dyDescent="0.25">
      <c r="A11" s="18" t="s">
        <v>36</v>
      </c>
      <c r="B11" s="18"/>
      <c r="C11" s="18">
        <v>12001</v>
      </c>
      <c r="D11" s="43" t="s">
        <v>48</v>
      </c>
      <c r="E11" s="43"/>
      <c r="F11" s="43"/>
      <c r="G11" s="43"/>
      <c r="H11" s="43"/>
    </row>
    <row r="12" spans="1:10" s="9" customFormat="1" ht="14.25" x14ac:dyDescent="0.25">
      <c r="A12" s="3"/>
      <c r="B12" s="3"/>
      <c r="C12" s="3"/>
      <c r="D12" s="3"/>
      <c r="E12" s="3"/>
      <c r="F12" s="3"/>
    </row>
    <row r="13" spans="1:10" s="9" customFormat="1" ht="14.25" x14ac:dyDescent="0.25">
      <c r="A13" s="3"/>
      <c r="B13" s="7"/>
      <c r="C13" s="7"/>
      <c r="D13" s="7"/>
      <c r="E13" s="7"/>
      <c r="F13" s="7"/>
    </row>
    <row r="14" spans="1:10" s="9" customFormat="1" ht="97.5" customHeight="1" x14ac:dyDescent="0.25">
      <c r="A14" s="12"/>
      <c r="B14" s="12"/>
      <c r="C14" s="12"/>
      <c r="D14" s="22" t="s">
        <v>47</v>
      </c>
      <c r="E14" s="41" t="s">
        <v>5</v>
      </c>
      <c r="F14" s="42"/>
      <c r="G14" s="22" t="s">
        <v>31</v>
      </c>
      <c r="H14" s="22" t="s">
        <v>33</v>
      </c>
      <c r="I14" s="23" t="s">
        <v>46</v>
      </c>
      <c r="J14" s="15" t="s">
        <v>28</v>
      </c>
    </row>
    <row r="15" spans="1:10" s="9" customFormat="1" ht="42.75" customHeight="1" x14ac:dyDescent="0.25">
      <c r="A15" s="22" t="s">
        <v>6</v>
      </c>
      <c r="B15" s="22" t="s">
        <v>7</v>
      </c>
      <c r="C15" s="22" t="s">
        <v>45</v>
      </c>
      <c r="D15" s="22" t="s">
        <v>8</v>
      </c>
      <c r="E15" s="22" t="s">
        <v>30</v>
      </c>
      <c r="F15" s="22" t="s">
        <v>31</v>
      </c>
      <c r="G15" s="22" t="s">
        <v>10</v>
      </c>
      <c r="H15" s="22" t="s">
        <v>10</v>
      </c>
      <c r="I15" s="22" t="s">
        <v>10</v>
      </c>
      <c r="J15" s="16" t="s">
        <v>29</v>
      </c>
    </row>
    <row r="16" spans="1:10" s="9" customFormat="1" ht="22.5" customHeight="1" x14ac:dyDescent="0.25">
      <c r="A16" s="14" t="s">
        <v>11</v>
      </c>
      <c r="B16" s="14" t="s">
        <v>39</v>
      </c>
      <c r="C16" s="14" t="s">
        <v>12</v>
      </c>
      <c r="D16" s="14" t="s">
        <v>13</v>
      </c>
      <c r="E16" s="14" t="s">
        <v>14</v>
      </c>
      <c r="F16" s="14" t="s">
        <v>15</v>
      </c>
      <c r="G16" s="14" t="s">
        <v>17</v>
      </c>
      <c r="H16" s="14" t="s">
        <v>25</v>
      </c>
      <c r="I16" s="14" t="s">
        <v>26</v>
      </c>
      <c r="J16" s="31" t="s">
        <v>27</v>
      </c>
    </row>
    <row r="17" spans="1:10" s="9" customFormat="1" ht="34.5" customHeight="1" x14ac:dyDescent="0.25">
      <c r="A17" s="8" t="s">
        <v>41</v>
      </c>
      <c r="B17" s="8"/>
      <c r="C17" s="8">
        <v>54</v>
      </c>
      <c r="D17" s="8">
        <v>54</v>
      </c>
      <c r="E17" s="8">
        <v>0</v>
      </c>
      <c r="F17" s="8"/>
      <c r="G17" s="8">
        <v>54</v>
      </c>
      <c r="H17" s="8">
        <v>54</v>
      </c>
      <c r="I17" s="8">
        <v>54</v>
      </c>
      <c r="J17" s="12"/>
    </row>
    <row r="18" spans="1:10" s="9" customFormat="1" ht="75" customHeight="1" x14ac:dyDescent="0.25">
      <c r="A18" s="21" t="s">
        <v>42</v>
      </c>
      <c r="B18" s="20"/>
      <c r="C18" s="8">
        <v>113</v>
      </c>
      <c r="D18" s="8">
        <v>79</v>
      </c>
      <c r="E18" s="8">
        <f>D18-C18</f>
        <v>-34</v>
      </c>
      <c r="F18" s="8"/>
      <c r="G18" s="8">
        <v>100</v>
      </c>
      <c r="H18" s="8">
        <v>100</v>
      </c>
      <c r="I18" s="8">
        <v>100</v>
      </c>
      <c r="J18" s="12"/>
    </row>
    <row r="19" spans="1:10" s="9" customFormat="1" ht="31.5" customHeight="1" x14ac:dyDescent="0.25">
      <c r="A19" s="21" t="s">
        <v>43</v>
      </c>
      <c r="B19" s="20"/>
      <c r="C19" s="8">
        <v>450</v>
      </c>
      <c r="D19" s="8">
        <v>543</v>
      </c>
      <c r="E19" s="8">
        <f>D19-C19</f>
        <v>93</v>
      </c>
      <c r="F19" s="8"/>
      <c r="G19" s="8">
        <v>543</v>
      </c>
      <c r="H19" s="8">
        <v>543</v>
      </c>
      <c r="I19" s="8">
        <v>543</v>
      </c>
      <c r="J19" s="12"/>
    </row>
    <row r="20" spans="1:10" s="9" customFormat="1" ht="33" customHeight="1" x14ac:dyDescent="0.25">
      <c r="A20" s="13" t="s">
        <v>24</v>
      </c>
      <c r="B20" s="11" t="s">
        <v>19</v>
      </c>
      <c r="C20" s="8">
        <v>35533.800000000003</v>
      </c>
      <c r="D20" s="8">
        <v>264785.40000000002</v>
      </c>
      <c r="E20" s="8">
        <v>0</v>
      </c>
      <c r="F20" s="8">
        <f>D20-C20</f>
        <v>229251.60000000003</v>
      </c>
      <c r="G20" s="8">
        <v>264785.40000000002</v>
      </c>
      <c r="H20" s="8">
        <v>264785.40000000002</v>
      </c>
      <c r="I20" s="8">
        <v>264785.40000000002</v>
      </c>
      <c r="J20" s="12"/>
    </row>
    <row r="21" spans="1:10" s="9" customFormat="1" ht="18" customHeight="1" x14ac:dyDescent="0.25">
      <c r="A21" s="24"/>
      <c r="B21" s="27"/>
      <c r="C21" s="28"/>
      <c r="D21" s="10"/>
      <c r="E21" s="10"/>
      <c r="F21" s="10"/>
    </row>
    <row r="22" spans="1:10" ht="18" customHeight="1" x14ac:dyDescent="0.25">
      <c r="A22" s="25"/>
      <c r="B22" s="39" t="s">
        <v>22</v>
      </c>
      <c r="C22" s="39"/>
      <c r="D22" s="10"/>
      <c r="E22" s="38" t="s">
        <v>44</v>
      </c>
      <c r="F22" s="38"/>
      <c r="G22" s="38"/>
    </row>
    <row r="23" spans="1:10" s="36" customFormat="1" ht="17.25" customHeight="1" x14ac:dyDescent="0.25">
      <c r="A23" s="32"/>
      <c r="B23" s="33" t="s">
        <v>0</v>
      </c>
      <c r="C23" s="33" t="s">
        <v>1</v>
      </c>
      <c r="D23" s="34"/>
      <c r="E23" s="35" t="s">
        <v>18</v>
      </c>
      <c r="F23" s="34"/>
    </row>
    <row r="24" spans="1:10" x14ac:dyDescent="0.25">
      <c r="A24" s="29"/>
      <c r="B24" s="29"/>
      <c r="C24" s="29"/>
    </row>
    <row r="25" spans="1:10" x14ac:dyDescent="0.25">
      <c r="A25" s="29"/>
      <c r="B25" s="29"/>
      <c r="C25" s="29"/>
    </row>
    <row r="26" spans="1:10" x14ac:dyDescent="0.25">
      <c r="A26" s="29"/>
      <c r="B26" s="29"/>
      <c r="C26" s="29"/>
    </row>
    <row r="27" spans="1:10" x14ac:dyDescent="0.25">
      <c r="A27" s="29"/>
      <c r="B27" s="29"/>
      <c r="C27" s="29"/>
    </row>
    <row r="28" spans="1:10" x14ac:dyDescent="0.25">
      <c r="A28" s="29"/>
      <c r="B28" s="29"/>
      <c r="C28" s="29"/>
    </row>
  </sheetData>
  <mergeCells count="3">
    <mergeCell ref="D11:H11"/>
    <mergeCell ref="B22:C22"/>
    <mergeCell ref="E14:F14"/>
  </mergeCells>
  <phoneticPr fontId="0" type="noConversion"/>
  <pageMargins left="0" right="0" top="0" bottom="0" header="0" footer="0"/>
  <pageSetup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J23"/>
  <sheetViews>
    <sheetView zoomScaleNormal="100" workbookViewId="0">
      <selection activeCell="F18" sqref="F18"/>
    </sheetView>
  </sheetViews>
  <sheetFormatPr defaultRowHeight="13.5" x14ac:dyDescent="0.25"/>
  <cols>
    <col min="1" max="1" width="25.140625" style="1" customWidth="1"/>
    <col min="2" max="2" width="7.7109375" style="1" customWidth="1"/>
    <col min="3" max="3" width="11.28515625" style="1" customWidth="1"/>
    <col min="4" max="4" width="11.42578125" style="1" customWidth="1"/>
    <col min="5" max="5" width="12.42578125" style="1" customWidth="1"/>
    <col min="6" max="6" width="10.42578125" style="1" customWidth="1"/>
    <col min="7" max="9" width="12.5703125" style="1" customWidth="1"/>
    <col min="10" max="10" width="26.85546875" style="1" customWidth="1"/>
    <col min="11" max="11" width="1.7109375" style="1" customWidth="1"/>
    <col min="12" max="16384" width="9.140625" style="1"/>
  </cols>
  <sheetData>
    <row r="4" spans="1:10" ht="15" thickBot="1" x14ac:dyDescent="0.3">
      <c r="C4" s="2" t="s">
        <v>20</v>
      </c>
    </row>
    <row r="5" spans="1:10" ht="14.25" x14ac:dyDescent="0.25">
      <c r="D5" s="3"/>
    </row>
    <row r="6" spans="1:10" ht="14.25" x14ac:dyDescent="0.25">
      <c r="A6" s="4" t="s">
        <v>23</v>
      </c>
      <c r="B6" s="4"/>
      <c r="C6" s="4"/>
      <c r="D6" s="4"/>
      <c r="E6" s="4"/>
      <c r="F6" s="4"/>
    </row>
    <row r="7" spans="1:10" ht="14.25" x14ac:dyDescent="0.25">
      <c r="A7" s="4"/>
      <c r="B7" s="4"/>
      <c r="C7" s="4"/>
      <c r="D7" s="4"/>
      <c r="E7" s="4"/>
      <c r="F7" s="4"/>
    </row>
    <row r="8" spans="1:10" ht="17.25" x14ac:dyDescent="0.3">
      <c r="A8" s="5" t="s">
        <v>2</v>
      </c>
      <c r="B8" s="6"/>
      <c r="C8" s="6"/>
      <c r="D8" s="17" t="s">
        <v>34</v>
      </c>
      <c r="E8" s="6"/>
      <c r="F8" s="6"/>
    </row>
    <row r="9" spans="1:10" ht="14.25" x14ac:dyDescent="0.25">
      <c r="A9" s="5" t="s">
        <v>3</v>
      </c>
      <c r="B9" s="5"/>
      <c r="C9" s="5"/>
      <c r="D9" s="5"/>
      <c r="E9" s="5"/>
      <c r="F9" s="5"/>
    </row>
    <row r="10" spans="1:10" ht="18" customHeight="1" x14ac:dyDescent="0.3">
      <c r="A10" s="5" t="s">
        <v>4</v>
      </c>
      <c r="B10" s="5"/>
      <c r="C10" s="17">
        <v>1238</v>
      </c>
      <c r="D10" s="5"/>
      <c r="E10" s="5"/>
      <c r="F10" s="5"/>
    </row>
    <row r="11" spans="1:10" s="9" customFormat="1" ht="45" customHeight="1" x14ac:dyDescent="0.25">
      <c r="A11" s="18" t="s">
        <v>36</v>
      </c>
      <c r="B11" s="18"/>
      <c r="C11" s="18">
        <v>12002</v>
      </c>
      <c r="D11" s="43" t="s">
        <v>38</v>
      </c>
      <c r="E11" s="43"/>
      <c r="F11" s="43"/>
      <c r="G11" s="43"/>
      <c r="H11" s="43"/>
    </row>
    <row r="12" spans="1:10" s="9" customFormat="1" ht="14.25" x14ac:dyDescent="0.25">
      <c r="A12" s="3"/>
      <c r="B12" s="7"/>
      <c r="C12" s="7"/>
      <c r="D12" s="7"/>
      <c r="E12" s="7"/>
      <c r="F12" s="7"/>
    </row>
    <row r="13" spans="1:10" s="9" customFormat="1" ht="67.5" x14ac:dyDescent="0.25">
      <c r="A13" s="12"/>
      <c r="B13" s="12"/>
      <c r="C13" s="12"/>
      <c r="D13" s="22" t="s">
        <v>47</v>
      </c>
      <c r="E13" s="41" t="s">
        <v>5</v>
      </c>
      <c r="F13" s="42"/>
      <c r="G13" s="22" t="s">
        <v>31</v>
      </c>
      <c r="H13" s="22" t="s">
        <v>33</v>
      </c>
      <c r="I13" s="23" t="s">
        <v>46</v>
      </c>
      <c r="J13" s="15" t="s">
        <v>28</v>
      </c>
    </row>
    <row r="14" spans="1:10" s="9" customFormat="1" ht="40.5" x14ac:dyDescent="0.25">
      <c r="A14" s="12" t="s">
        <v>6</v>
      </c>
      <c r="B14" s="22" t="s">
        <v>7</v>
      </c>
      <c r="C14" s="22" t="s">
        <v>45</v>
      </c>
      <c r="D14" s="22" t="s">
        <v>8</v>
      </c>
      <c r="E14" s="22" t="s">
        <v>30</v>
      </c>
      <c r="F14" s="22" t="s">
        <v>31</v>
      </c>
      <c r="G14" s="22" t="s">
        <v>10</v>
      </c>
      <c r="H14" s="22" t="s">
        <v>10</v>
      </c>
      <c r="I14" s="22" t="s">
        <v>10</v>
      </c>
      <c r="J14" s="16" t="s">
        <v>29</v>
      </c>
    </row>
    <row r="15" spans="1:10" s="9" customFormat="1" ht="24.75" customHeight="1" x14ac:dyDescent="0.25">
      <c r="A15" s="14" t="s">
        <v>11</v>
      </c>
      <c r="B15" s="14" t="s">
        <v>39</v>
      </c>
      <c r="C15" s="14" t="s">
        <v>12</v>
      </c>
      <c r="D15" s="14" t="s">
        <v>13</v>
      </c>
      <c r="E15" s="14" t="s">
        <v>14</v>
      </c>
      <c r="F15" s="14" t="s">
        <v>15</v>
      </c>
      <c r="G15" s="14" t="s">
        <v>17</v>
      </c>
      <c r="H15" s="14" t="s">
        <v>25</v>
      </c>
      <c r="I15" s="14" t="s">
        <v>26</v>
      </c>
      <c r="J15" s="31" t="s">
        <v>27</v>
      </c>
    </row>
    <row r="16" spans="1:10" s="9" customFormat="1" ht="43.5" customHeight="1" x14ac:dyDescent="0.25">
      <c r="A16" s="8" t="s">
        <v>21</v>
      </c>
      <c r="B16" s="8"/>
      <c r="C16" s="8">
        <v>54</v>
      </c>
      <c r="D16" s="8">
        <v>54</v>
      </c>
      <c r="E16" s="8">
        <v>0</v>
      </c>
      <c r="F16" s="8"/>
      <c r="G16" s="8">
        <v>54</v>
      </c>
      <c r="H16" s="8">
        <v>54</v>
      </c>
      <c r="I16" s="8">
        <v>54</v>
      </c>
      <c r="J16" s="12"/>
    </row>
    <row r="17" spans="1:10" s="9" customFormat="1" ht="32.25" customHeight="1" x14ac:dyDescent="0.25">
      <c r="A17" s="8" t="s">
        <v>40</v>
      </c>
      <c r="B17" s="8"/>
      <c r="C17" s="8">
        <v>0</v>
      </c>
      <c r="D17" s="8">
        <v>700</v>
      </c>
      <c r="E17" s="8">
        <v>0</v>
      </c>
      <c r="F17" s="8"/>
      <c r="G17" s="8">
        <v>700</v>
      </c>
      <c r="H17" s="8">
        <v>700</v>
      </c>
      <c r="I17" s="8">
        <v>700</v>
      </c>
      <c r="J17" s="12"/>
    </row>
    <row r="18" spans="1:10" s="9" customFormat="1" ht="57.75" customHeight="1" x14ac:dyDescent="0.25">
      <c r="A18" s="8" t="s">
        <v>49</v>
      </c>
      <c r="B18" s="8"/>
      <c r="C18" s="8">
        <v>0</v>
      </c>
      <c r="D18" s="8">
        <v>7</v>
      </c>
      <c r="E18" s="8">
        <v>0</v>
      </c>
      <c r="F18" s="8"/>
      <c r="G18" s="8">
        <v>7</v>
      </c>
      <c r="H18" s="8">
        <v>7</v>
      </c>
      <c r="I18" s="8">
        <v>7</v>
      </c>
      <c r="J18" s="12"/>
    </row>
    <row r="19" spans="1:10" s="9" customFormat="1" ht="42.75" customHeight="1" x14ac:dyDescent="0.25">
      <c r="A19" s="13" t="s">
        <v>24</v>
      </c>
      <c r="B19" s="11" t="s">
        <v>19</v>
      </c>
      <c r="C19" s="30">
        <v>0</v>
      </c>
      <c r="D19" s="30">
        <v>895.5</v>
      </c>
      <c r="E19" s="30">
        <v>0</v>
      </c>
      <c r="F19" s="30"/>
      <c r="G19" s="30">
        <v>895.5</v>
      </c>
      <c r="H19" s="30">
        <v>895.5</v>
      </c>
      <c r="I19" s="30">
        <v>895.5</v>
      </c>
      <c r="J19" s="12"/>
    </row>
    <row r="20" spans="1:10" s="9" customFormat="1" ht="18" customHeight="1" x14ac:dyDescent="0.25">
      <c r="A20" s="24"/>
      <c r="B20" s="27"/>
      <c r="C20" s="28"/>
      <c r="D20" s="10"/>
      <c r="E20" s="10"/>
      <c r="F20" s="10"/>
    </row>
    <row r="21" spans="1:10" ht="18" customHeight="1" x14ac:dyDescent="0.25">
      <c r="A21" s="25"/>
      <c r="B21" s="39" t="s">
        <v>22</v>
      </c>
      <c r="C21" s="39"/>
      <c r="D21" s="10"/>
      <c r="E21" s="44" t="s">
        <v>44</v>
      </c>
      <c r="F21" s="44"/>
      <c r="G21" s="44"/>
    </row>
    <row r="22" spans="1:10" ht="17.25" customHeight="1" x14ac:dyDescent="0.25">
      <c r="A22" s="26"/>
      <c r="B22" s="28" t="s">
        <v>0</v>
      </c>
      <c r="C22" s="28" t="s">
        <v>1</v>
      </c>
      <c r="D22" s="10"/>
      <c r="E22" s="35" t="s">
        <v>18</v>
      </c>
      <c r="F22" s="34"/>
    </row>
    <row r="23" spans="1:10" x14ac:dyDescent="0.25">
      <c r="A23" s="26"/>
    </row>
  </sheetData>
  <mergeCells count="4">
    <mergeCell ref="D11:H11"/>
    <mergeCell ref="B21:C21"/>
    <mergeCell ref="E13:F13"/>
    <mergeCell ref="E21:G21"/>
  </mergeCells>
  <phoneticPr fontId="0" type="noConversion"/>
  <pageMargins left="0" right="0" top="0" bottom="0" header="0" footer="0"/>
  <pageSetup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C97EB-AFBA-4E25-831B-08DCE023F92D}">
  <dimension ref="A4:J22"/>
  <sheetViews>
    <sheetView tabSelected="1" workbookViewId="0">
      <selection activeCell="O22" sqref="O22"/>
    </sheetView>
  </sheetViews>
  <sheetFormatPr defaultRowHeight="13.5" x14ac:dyDescent="0.25"/>
  <cols>
    <col min="1" max="1" width="25.140625" style="1" customWidth="1"/>
    <col min="2" max="2" width="7.7109375" style="1" customWidth="1"/>
    <col min="3" max="3" width="11.28515625" style="1" customWidth="1"/>
    <col min="4" max="4" width="11.42578125" style="1" customWidth="1"/>
    <col min="5" max="5" width="12.42578125" style="1" customWidth="1"/>
    <col min="6" max="6" width="10.42578125" style="1" customWidth="1"/>
    <col min="7" max="9" width="12.5703125" style="1" customWidth="1"/>
    <col min="10" max="10" width="26.85546875" style="1" customWidth="1"/>
    <col min="11" max="11" width="1.7109375" style="1" customWidth="1"/>
    <col min="12" max="16384" width="9.140625" style="1"/>
  </cols>
  <sheetData>
    <row r="4" spans="1:10" ht="15" thickBot="1" x14ac:dyDescent="0.3">
      <c r="C4" s="2" t="s">
        <v>50</v>
      </c>
    </row>
    <row r="5" spans="1:10" ht="14.25" x14ac:dyDescent="0.25">
      <c r="D5" s="3"/>
    </row>
    <row r="6" spans="1:10" ht="14.25" x14ac:dyDescent="0.25">
      <c r="A6" s="4" t="s">
        <v>23</v>
      </c>
      <c r="B6" s="4"/>
      <c r="C6" s="4"/>
      <c r="D6" s="4"/>
      <c r="E6" s="4"/>
      <c r="F6" s="4"/>
    </row>
    <row r="7" spans="1:10" ht="14.25" x14ac:dyDescent="0.25">
      <c r="A7" s="4"/>
      <c r="B7" s="4"/>
      <c r="C7" s="4"/>
      <c r="D7" s="4"/>
      <c r="E7" s="4"/>
      <c r="F7" s="4"/>
    </row>
    <row r="8" spans="1:10" ht="17.25" x14ac:dyDescent="0.3">
      <c r="A8" s="5" t="s">
        <v>2</v>
      </c>
      <c r="B8" s="6"/>
      <c r="C8" s="6"/>
      <c r="D8" s="17" t="s">
        <v>34</v>
      </c>
      <c r="E8" s="6"/>
      <c r="F8" s="6"/>
    </row>
    <row r="9" spans="1:10" ht="14.25" x14ac:dyDescent="0.25">
      <c r="A9" s="5" t="s">
        <v>3</v>
      </c>
      <c r="B9" s="5"/>
      <c r="C9" s="5"/>
      <c r="D9" s="5"/>
      <c r="E9" s="5"/>
      <c r="F9" s="5"/>
    </row>
    <row r="10" spans="1:10" ht="18" customHeight="1" x14ac:dyDescent="0.3">
      <c r="A10" s="5" t="s">
        <v>4</v>
      </c>
      <c r="B10" s="5"/>
      <c r="C10" s="17">
        <v>1148</v>
      </c>
      <c r="D10" s="5"/>
      <c r="E10" s="5"/>
      <c r="F10" s="5"/>
    </row>
    <row r="11" spans="1:10" s="9" customFormat="1" ht="57" customHeight="1" x14ac:dyDescent="0.25">
      <c r="A11" s="18" t="s">
        <v>36</v>
      </c>
      <c r="B11" s="18"/>
      <c r="C11" s="18">
        <v>12002</v>
      </c>
      <c r="D11" s="43" t="s">
        <v>51</v>
      </c>
      <c r="E11" s="43"/>
      <c r="F11" s="43"/>
      <c r="G11" s="43"/>
      <c r="H11" s="43"/>
    </row>
    <row r="12" spans="1:10" s="9" customFormat="1" ht="14.25" x14ac:dyDescent="0.25">
      <c r="A12" s="3"/>
      <c r="B12" s="7"/>
      <c r="C12" s="7"/>
      <c r="D12" s="7"/>
      <c r="E12" s="7"/>
      <c r="F12" s="7"/>
    </row>
    <row r="13" spans="1:10" s="9" customFormat="1" ht="67.5" x14ac:dyDescent="0.25">
      <c r="A13" s="12"/>
      <c r="B13" s="12"/>
      <c r="C13" s="12"/>
      <c r="D13" s="22" t="s">
        <v>47</v>
      </c>
      <c r="E13" s="41" t="s">
        <v>5</v>
      </c>
      <c r="F13" s="42"/>
      <c r="G13" s="22" t="s">
        <v>31</v>
      </c>
      <c r="H13" s="22" t="s">
        <v>33</v>
      </c>
      <c r="I13" s="37" t="s">
        <v>46</v>
      </c>
      <c r="J13" s="15" t="s">
        <v>28</v>
      </c>
    </row>
    <row r="14" spans="1:10" s="9" customFormat="1" ht="40.5" x14ac:dyDescent="0.25">
      <c r="A14" s="12" t="s">
        <v>6</v>
      </c>
      <c r="B14" s="22" t="s">
        <v>7</v>
      </c>
      <c r="C14" s="22" t="s">
        <v>45</v>
      </c>
      <c r="D14" s="22" t="s">
        <v>8</v>
      </c>
      <c r="E14" s="22" t="s">
        <v>30</v>
      </c>
      <c r="F14" s="22" t="s">
        <v>31</v>
      </c>
      <c r="G14" s="22" t="s">
        <v>10</v>
      </c>
      <c r="H14" s="22" t="s">
        <v>10</v>
      </c>
      <c r="I14" s="22" t="s">
        <v>10</v>
      </c>
      <c r="J14" s="16" t="s">
        <v>29</v>
      </c>
    </row>
    <row r="15" spans="1:10" s="9" customFormat="1" ht="24.75" customHeight="1" x14ac:dyDescent="0.25">
      <c r="A15" s="14" t="s">
        <v>11</v>
      </c>
      <c r="B15" s="14" t="s">
        <v>39</v>
      </c>
      <c r="C15" s="14" t="s">
        <v>12</v>
      </c>
      <c r="D15" s="14" t="s">
        <v>13</v>
      </c>
      <c r="E15" s="14" t="s">
        <v>14</v>
      </c>
      <c r="F15" s="14" t="s">
        <v>15</v>
      </c>
      <c r="G15" s="14" t="s">
        <v>17</v>
      </c>
      <c r="H15" s="14" t="s">
        <v>25</v>
      </c>
      <c r="I15" s="14" t="s">
        <v>26</v>
      </c>
      <c r="J15" s="31" t="s">
        <v>27</v>
      </c>
    </row>
    <row r="16" spans="1:10" s="9" customFormat="1" ht="32.25" customHeight="1" x14ac:dyDescent="0.25">
      <c r="A16" s="8" t="s">
        <v>40</v>
      </c>
      <c r="B16" s="8"/>
      <c r="C16" s="8">
        <v>17</v>
      </c>
      <c r="D16" s="8">
        <v>26</v>
      </c>
      <c r="E16" s="8">
        <v>0</v>
      </c>
      <c r="F16" s="8">
        <v>0</v>
      </c>
      <c r="G16" s="8">
        <v>26</v>
      </c>
      <c r="H16" s="8">
        <v>26</v>
      </c>
      <c r="I16" s="8">
        <v>26</v>
      </c>
      <c r="J16" s="12"/>
    </row>
    <row r="17" spans="1:10" s="9" customFormat="1" ht="57.75" customHeight="1" x14ac:dyDescent="0.25">
      <c r="A17" s="8" t="s">
        <v>52</v>
      </c>
      <c r="B17" s="8"/>
      <c r="C17" s="8">
        <v>14</v>
      </c>
      <c r="D17" s="8">
        <v>13</v>
      </c>
      <c r="E17" s="8">
        <v>0</v>
      </c>
      <c r="F17" s="8">
        <v>0</v>
      </c>
      <c r="G17" s="8">
        <v>13</v>
      </c>
      <c r="H17" s="8">
        <v>13</v>
      </c>
      <c r="I17" s="8">
        <v>13</v>
      </c>
      <c r="J17" s="12"/>
    </row>
    <row r="18" spans="1:10" s="9" customFormat="1" ht="42.75" customHeight="1" x14ac:dyDescent="0.25">
      <c r="A18" s="13" t="s">
        <v>24</v>
      </c>
      <c r="B18" s="11" t="s">
        <v>19</v>
      </c>
      <c r="C18" s="30">
        <v>12595.6</v>
      </c>
      <c r="D18" s="30">
        <v>21446.6</v>
      </c>
      <c r="E18" s="30">
        <v>0</v>
      </c>
      <c r="F18" s="30">
        <v>0</v>
      </c>
      <c r="G18" s="30">
        <v>21446.6</v>
      </c>
      <c r="H18" s="30">
        <v>21446.6</v>
      </c>
      <c r="I18" s="30">
        <v>21446.6</v>
      </c>
      <c r="J18" s="12"/>
    </row>
    <row r="19" spans="1:10" s="9" customFormat="1" ht="18" customHeight="1" x14ac:dyDescent="0.25">
      <c r="A19" s="24"/>
      <c r="B19" s="27"/>
      <c r="C19" s="28"/>
      <c r="D19" s="10"/>
      <c r="E19" s="10"/>
      <c r="F19" s="10"/>
    </row>
    <row r="20" spans="1:10" ht="30.75" customHeight="1" x14ac:dyDescent="0.25">
      <c r="A20" s="25"/>
      <c r="B20" s="39" t="s">
        <v>22</v>
      </c>
      <c r="C20" s="39"/>
      <c r="D20" s="10"/>
      <c r="E20" s="44" t="s">
        <v>44</v>
      </c>
      <c r="F20" s="44"/>
      <c r="G20" s="44"/>
    </row>
    <row r="21" spans="1:10" ht="17.25" customHeight="1" x14ac:dyDescent="0.25">
      <c r="A21" s="26"/>
      <c r="B21" s="28" t="s">
        <v>0</v>
      </c>
      <c r="C21" s="28" t="s">
        <v>1</v>
      </c>
      <c r="D21" s="10"/>
      <c r="E21" s="35" t="s">
        <v>18</v>
      </c>
      <c r="F21" s="34"/>
    </row>
    <row r="22" spans="1:10" x14ac:dyDescent="0.25">
      <c r="A22" s="26"/>
    </row>
  </sheetData>
  <mergeCells count="4">
    <mergeCell ref="D11:H11"/>
    <mergeCell ref="E13:F13"/>
    <mergeCell ref="B20:C20"/>
    <mergeCell ref="E20:G20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11002-վերապ</vt:lpstr>
      <vt:lpstr>12001-մինչև-5</vt:lpstr>
      <vt:lpstr>12002-տարակարգ</vt:lpstr>
      <vt:lpstr>12002-արտադպրոց</vt:lpstr>
    </vt:vector>
  </TitlesOfParts>
  <Company>MFE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471</dc:creator>
  <cp:lastModifiedBy>Admin</cp:lastModifiedBy>
  <cp:lastPrinted>2025-02-28T05:14:17Z</cp:lastPrinted>
  <dcterms:created xsi:type="dcterms:W3CDTF">2002-06-10T17:13:46Z</dcterms:created>
  <dcterms:modified xsi:type="dcterms:W3CDTF">2025-02-28T05:14:36Z</dcterms:modified>
</cp:coreProperties>
</file>