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B0878BEC-1145-4064-9CB9-482F4AD063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6" sheetId="1" r:id="rId1"/>
    <sheet name="2027" sheetId="2" r:id="rId2"/>
    <sheet name="2028" sheetId="3" r:id="rId3"/>
  </sheets>
  <definedNames>
    <definedName name="_xlnm.Print_Titles" localSheetId="0">'2026'!$8:$8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7" i="3" l="1"/>
  <c r="X47" i="3"/>
  <c r="M47" i="3"/>
  <c r="L47" i="3"/>
  <c r="Y46" i="3"/>
  <c r="X46" i="3"/>
  <c r="M46" i="3"/>
  <c r="L46" i="3"/>
  <c r="Y45" i="3"/>
  <c r="X45" i="3"/>
  <c r="M45" i="3"/>
  <c r="L45" i="3"/>
  <c r="Y44" i="3"/>
  <c r="X44" i="3"/>
  <c r="M44" i="3"/>
  <c r="L44" i="3"/>
  <c r="Y43" i="3"/>
  <c r="X43" i="3"/>
  <c r="M43" i="3"/>
  <c r="L43" i="3"/>
  <c r="Y42" i="3"/>
  <c r="X42" i="3"/>
  <c r="M42" i="3"/>
  <c r="L42" i="3"/>
  <c r="Y41" i="3"/>
  <c r="X41" i="3"/>
  <c r="M41" i="3"/>
  <c r="L41" i="3"/>
  <c r="Y40" i="3"/>
  <c r="X40" i="3"/>
  <c r="M40" i="3"/>
  <c r="L40" i="3"/>
  <c r="Y39" i="3"/>
  <c r="X39" i="3"/>
  <c r="M39" i="3"/>
  <c r="L39" i="3"/>
  <c r="Y38" i="3"/>
  <c r="X38" i="3"/>
  <c r="M38" i="3"/>
  <c r="L38" i="3"/>
  <c r="Y37" i="3"/>
  <c r="X37" i="3"/>
  <c r="M37" i="3"/>
  <c r="L37" i="3"/>
  <c r="Y36" i="3"/>
  <c r="X36" i="3"/>
  <c r="M36" i="3"/>
  <c r="L36" i="3"/>
  <c r="Y35" i="3"/>
  <c r="X35" i="3"/>
  <c r="M35" i="3"/>
  <c r="L35" i="3"/>
  <c r="Y34" i="3"/>
  <c r="X34" i="3"/>
  <c r="M34" i="3"/>
  <c r="L34" i="3"/>
  <c r="Y22" i="3"/>
  <c r="X22" i="3"/>
  <c r="M22" i="3"/>
  <c r="L22" i="3"/>
  <c r="Y21" i="3"/>
  <c r="X21" i="3"/>
  <c r="M21" i="3"/>
  <c r="L21" i="3"/>
  <c r="Y20" i="3"/>
  <c r="X20" i="3"/>
  <c r="M20" i="3"/>
  <c r="L20" i="3"/>
  <c r="Y19" i="3"/>
  <c r="X19" i="3"/>
  <c r="M19" i="3"/>
  <c r="L19" i="3"/>
  <c r="Y18" i="3"/>
  <c r="X18" i="3"/>
  <c r="M18" i="3"/>
  <c r="L18" i="3"/>
  <c r="Y17" i="3"/>
  <c r="X17" i="3"/>
  <c r="M17" i="3"/>
  <c r="L17" i="3"/>
  <c r="Y16" i="3"/>
  <c r="X16" i="3"/>
  <c r="M16" i="3"/>
  <c r="L16" i="3"/>
  <c r="Y15" i="3"/>
  <c r="X15" i="3"/>
  <c r="M15" i="3"/>
  <c r="L15" i="3"/>
  <c r="Y14" i="3"/>
  <c r="X14" i="3"/>
  <c r="M14" i="3"/>
  <c r="L14" i="3"/>
  <c r="Y13" i="3"/>
  <c r="X13" i="3"/>
  <c r="M13" i="3"/>
  <c r="L13" i="3"/>
  <c r="Y12" i="3"/>
  <c r="X12" i="3"/>
  <c r="M12" i="3"/>
  <c r="L12" i="3"/>
  <c r="Y11" i="3"/>
  <c r="X11" i="3"/>
  <c r="M11" i="3"/>
  <c r="L11" i="3"/>
  <c r="Y10" i="3"/>
  <c r="X10" i="3"/>
  <c r="M10" i="3"/>
  <c r="L10" i="3"/>
  <c r="Y9" i="3"/>
  <c r="X9" i="3"/>
  <c r="M9" i="3"/>
  <c r="L9" i="3"/>
  <c r="Y47" i="2"/>
  <c r="X47" i="2"/>
  <c r="M47" i="2"/>
  <c r="L47" i="2"/>
  <c r="Y46" i="2"/>
  <c r="X46" i="2"/>
  <c r="M46" i="2"/>
  <c r="L46" i="2"/>
  <c r="Y45" i="2"/>
  <c r="X45" i="2"/>
  <c r="M45" i="2"/>
  <c r="L45" i="2"/>
  <c r="Y44" i="2"/>
  <c r="X44" i="2"/>
  <c r="M44" i="2"/>
  <c r="L44" i="2"/>
  <c r="Y43" i="2"/>
  <c r="X43" i="2"/>
  <c r="M43" i="2"/>
  <c r="L43" i="2"/>
  <c r="Y42" i="2"/>
  <c r="X42" i="2"/>
  <c r="M42" i="2"/>
  <c r="L42" i="2"/>
  <c r="Y41" i="2"/>
  <c r="X41" i="2"/>
  <c r="M41" i="2"/>
  <c r="L41" i="2"/>
  <c r="Y40" i="2"/>
  <c r="X40" i="2"/>
  <c r="M40" i="2"/>
  <c r="L40" i="2"/>
  <c r="Y39" i="2"/>
  <c r="X39" i="2"/>
  <c r="M39" i="2"/>
  <c r="L39" i="2"/>
  <c r="Y38" i="2"/>
  <c r="X38" i="2"/>
  <c r="M38" i="2"/>
  <c r="L38" i="2"/>
  <c r="Y37" i="2"/>
  <c r="X37" i="2"/>
  <c r="M37" i="2"/>
  <c r="L37" i="2"/>
  <c r="Y36" i="2"/>
  <c r="X36" i="2"/>
  <c r="M36" i="2"/>
  <c r="L36" i="2"/>
  <c r="Y35" i="2"/>
  <c r="X35" i="2"/>
  <c r="M35" i="2"/>
  <c r="L35" i="2"/>
  <c r="Y34" i="2"/>
  <c r="X34" i="2"/>
  <c r="M34" i="2"/>
  <c r="L34" i="2"/>
  <c r="Y22" i="2"/>
  <c r="X22" i="2"/>
  <c r="M22" i="2"/>
  <c r="L22" i="2"/>
  <c r="Y21" i="2"/>
  <c r="X21" i="2"/>
  <c r="M21" i="2"/>
  <c r="L21" i="2"/>
  <c r="Y20" i="2"/>
  <c r="X20" i="2"/>
  <c r="M20" i="2"/>
  <c r="L20" i="2"/>
  <c r="Y19" i="2"/>
  <c r="X19" i="2"/>
  <c r="M19" i="2"/>
  <c r="L19" i="2"/>
  <c r="Y18" i="2"/>
  <c r="X18" i="2"/>
  <c r="M18" i="2"/>
  <c r="L18" i="2"/>
  <c r="Y17" i="2"/>
  <c r="X17" i="2"/>
  <c r="M17" i="2"/>
  <c r="L17" i="2"/>
  <c r="Y16" i="2"/>
  <c r="X16" i="2"/>
  <c r="M16" i="2"/>
  <c r="L16" i="2"/>
  <c r="Y15" i="2"/>
  <c r="X15" i="2"/>
  <c r="M15" i="2"/>
  <c r="L15" i="2"/>
  <c r="Y14" i="2"/>
  <c r="X14" i="2"/>
  <c r="M14" i="2"/>
  <c r="L14" i="2"/>
  <c r="Y13" i="2"/>
  <c r="X13" i="2"/>
  <c r="M13" i="2"/>
  <c r="L13" i="2"/>
  <c r="Y12" i="2"/>
  <c r="X12" i="2"/>
  <c r="M12" i="2"/>
  <c r="L12" i="2"/>
  <c r="Y11" i="2"/>
  <c r="X11" i="2"/>
  <c r="M11" i="2"/>
  <c r="L11" i="2"/>
  <c r="Y10" i="2"/>
  <c r="X10" i="2"/>
  <c r="M10" i="2"/>
  <c r="L10" i="2"/>
  <c r="Y9" i="2"/>
  <c r="X9" i="2"/>
  <c r="M9" i="2"/>
  <c r="L9" i="2"/>
  <c r="AE73" i="3" l="1"/>
  <c r="AD73" i="3"/>
  <c r="AC73" i="3"/>
  <c r="AB73" i="3"/>
  <c r="AA73" i="3"/>
  <c r="AG73" i="3" s="1"/>
  <c r="Z73" i="3"/>
  <c r="AF73" i="3" s="1"/>
  <c r="W73" i="3"/>
  <c r="V73" i="3"/>
  <c r="U73" i="3"/>
  <c r="T73" i="3"/>
  <c r="S73" i="3"/>
  <c r="R73" i="3"/>
  <c r="Q73" i="3"/>
  <c r="P73" i="3"/>
  <c r="O73" i="3"/>
  <c r="Y73" i="3" s="1"/>
  <c r="N73" i="3"/>
  <c r="K73" i="3"/>
  <c r="J73" i="3"/>
  <c r="I73" i="3"/>
  <c r="H73" i="3"/>
  <c r="G73" i="3"/>
  <c r="F73" i="3"/>
  <c r="E73" i="3"/>
  <c r="M73" i="3" s="1"/>
  <c r="D73" i="3"/>
  <c r="C73" i="3"/>
  <c r="AE72" i="3"/>
  <c r="AD72" i="3"/>
  <c r="AC72" i="3"/>
  <c r="AB72" i="3"/>
  <c r="AA72" i="3"/>
  <c r="AG72" i="3" s="1"/>
  <c r="Z72" i="3"/>
  <c r="W72" i="3"/>
  <c r="V72" i="3"/>
  <c r="U72" i="3"/>
  <c r="T72" i="3"/>
  <c r="S72" i="3"/>
  <c r="R72" i="3"/>
  <c r="Q72" i="3"/>
  <c r="P72" i="3"/>
  <c r="X72" i="3" s="1"/>
  <c r="O72" i="3"/>
  <c r="N72" i="3"/>
  <c r="K72" i="3"/>
  <c r="J72" i="3"/>
  <c r="I72" i="3"/>
  <c r="H72" i="3"/>
  <c r="G72" i="3"/>
  <c r="F72" i="3"/>
  <c r="E72" i="3"/>
  <c r="D72" i="3"/>
  <c r="C72" i="3"/>
  <c r="AE71" i="3"/>
  <c r="AD71" i="3"/>
  <c r="AC71" i="3"/>
  <c r="AB71" i="3"/>
  <c r="AA71" i="3"/>
  <c r="Z71" i="3"/>
  <c r="W71" i="3"/>
  <c r="V71" i="3"/>
  <c r="U71" i="3"/>
  <c r="T71" i="3"/>
  <c r="S71" i="3"/>
  <c r="R71" i="3"/>
  <c r="Q71" i="3"/>
  <c r="P71" i="3"/>
  <c r="O71" i="3"/>
  <c r="N71" i="3"/>
  <c r="K71" i="3"/>
  <c r="J71" i="3"/>
  <c r="I71" i="3"/>
  <c r="H71" i="3"/>
  <c r="G71" i="3"/>
  <c r="F71" i="3"/>
  <c r="E71" i="3"/>
  <c r="D71" i="3"/>
  <c r="C71" i="3"/>
  <c r="AE70" i="3"/>
  <c r="AD70" i="3"/>
  <c r="AC70" i="3"/>
  <c r="AB70" i="3"/>
  <c r="AA70" i="3"/>
  <c r="Z70" i="3"/>
  <c r="W70" i="3"/>
  <c r="V70" i="3"/>
  <c r="U70" i="3"/>
  <c r="T70" i="3"/>
  <c r="S70" i="3"/>
  <c r="R70" i="3"/>
  <c r="Q70" i="3"/>
  <c r="P70" i="3"/>
  <c r="O70" i="3"/>
  <c r="N70" i="3"/>
  <c r="K70" i="3"/>
  <c r="J70" i="3"/>
  <c r="I70" i="3"/>
  <c r="H70" i="3"/>
  <c r="G70" i="3"/>
  <c r="F70" i="3"/>
  <c r="E70" i="3"/>
  <c r="D70" i="3"/>
  <c r="C70" i="3"/>
  <c r="AE69" i="3"/>
  <c r="AD69" i="3"/>
  <c r="AC69" i="3"/>
  <c r="AB69" i="3"/>
  <c r="AA69" i="3"/>
  <c r="Z69" i="3"/>
  <c r="W69" i="3"/>
  <c r="V69" i="3"/>
  <c r="U69" i="3"/>
  <c r="T69" i="3"/>
  <c r="S69" i="3"/>
  <c r="R69" i="3"/>
  <c r="Q69" i="3"/>
  <c r="P69" i="3"/>
  <c r="O69" i="3"/>
  <c r="N69" i="3"/>
  <c r="K69" i="3"/>
  <c r="J69" i="3"/>
  <c r="I69" i="3"/>
  <c r="H69" i="3"/>
  <c r="G69" i="3"/>
  <c r="F69" i="3"/>
  <c r="E69" i="3"/>
  <c r="D69" i="3"/>
  <c r="C69" i="3"/>
  <c r="AE68" i="3"/>
  <c r="AD68" i="3"/>
  <c r="AC68" i="3"/>
  <c r="AB68" i="3"/>
  <c r="AA68" i="3"/>
  <c r="Z68" i="3"/>
  <c r="W68" i="3"/>
  <c r="V68" i="3"/>
  <c r="U68" i="3"/>
  <c r="T68" i="3"/>
  <c r="S68" i="3"/>
  <c r="R68" i="3"/>
  <c r="Q68" i="3"/>
  <c r="P68" i="3"/>
  <c r="O68" i="3"/>
  <c r="N68" i="3"/>
  <c r="K68" i="3"/>
  <c r="J68" i="3"/>
  <c r="I68" i="3"/>
  <c r="H68" i="3"/>
  <c r="G68" i="3"/>
  <c r="F68" i="3"/>
  <c r="E68" i="3"/>
  <c r="D68" i="3"/>
  <c r="C68" i="3"/>
  <c r="AE67" i="3"/>
  <c r="AD67" i="3"/>
  <c r="AC67" i="3"/>
  <c r="AB67" i="3"/>
  <c r="AA67" i="3"/>
  <c r="Z67" i="3"/>
  <c r="AF67" i="3" s="1"/>
  <c r="W67" i="3"/>
  <c r="V67" i="3"/>
  <c r="U67" i="3"/>
  <c r="T67" i="3"/>
  <c r="S67" i="3"/>
  <c r="R67" i="3"/>
  <c r="Q67" i="3"/>
  <c r="P67" i="3"/>
  <c r="O67" i="3"/>
  <c r="N67" i="3"/>
  <c r="K67" i="3"/>
  <c r="J67" i="3"/>
  <c r="I67" i="3"/>
  <c r="H67" i="3"/>
  <c r="G67" i="3"/>
  <c r="F67" i="3"/>
  <c r="E67" i="3"/>
  <c r="D67" i="3"/>
  <c r="C67" i="3"/>
  <c r="AE66" i="3"/>
  <c r="AD66" i="3"/>
  <c r="AC66" i="3"/>
  <c r="AB66" i="3"/>
  <c r="AA66" i="3"/>
  <c r="AG66" i="3" s="1"/>
  <c r="Z66" i="3"/>
  <c r="AF66" i="3" s="1"/>
  <c r="W66" i="3"/>
  <c r="V66" i="3"/>
  <c r="U66" i="3"/>
  <c r="T66" i="3"/>
  <c r="S66" i="3"/>
  <c r="R66" i="3"/>
  <c r="Q66" i="3"/>
  <c r="P66" i="3"/>
  <c r="O66" i="3"/>
  <c r="N66" i="3"/>
  <c r="K66" i="3"/>
  <c r="J66" i="3"/>
  <c r="I66" i="3"/>
  <c r="H66" i="3"/>
  <c r="G66" i="3"/>
  <c r="F66" i="3"/>
  <c r="E66" i="3"/>
  <c r="M66" i="3" s="1"/>
  <c r="D66" i="3"/>
  <c r="C66" i="3"/>
  <c r="AE65" i="3"/>
  <c r="AD65" i="3"/>
  <c r="AC65" i="3"/>
  <c r="AB65" i="3"/>
  <c r="AA65" i="3"/>
  <c r="Z65" i="3"/>
  <c r="AF65" i="3" s="1"/>
  <c r="W65" i="3"/>
  <c r="V65" i="3"/>
  <c r="U65" i="3"/>
  <c r="T65" i="3"/>
  <c r="S65" i="3"/>
  <c r="R65" i="3"/>
  <c r="Q65" i="3"/>
  <c r="P65" i="3"/>
  <c r="O65" i="3"/>
  <c r="N65" i="3"/>
  <c r="K65" i="3"/>
  <c r="J65" i="3"/>
  <c r="I65" i="3"/>
  <c r="H65" i="3"/>
  <c r="G65" i="3"/>
  <c r="F65" i="3"/>
  <c r="E65" i="3"/>
  <c r="D65" i="3"/>
  <c r="C65" i="3"/>
  <c r="AE64" i="3"/>
  <c r="AD64" i="3"/>
  <c r="AC64" i="3"/>
  <c r="AB64" i="3"/>
  <c r="AA64" i="3"/>
  <c r="AG64" i="3" s="1"/>
  <c r="Z64" i="3"/>
  <c r="W64" i="3"/>
  <c r="V64" i="3"/>
  <c r="U64" i="3"/>
  <c r="T64" i="3"/>
  <c r="S64" i="3"/>
  <c r="R64" i="3"/>
  <c r="Q64" i="3"/>
  <c r="P64" i="3"/>
  <c r="O64" i="3"/>
  <c r="N64" i="3"/>
  <c r="K64" i="3"/>
  <c r="J64" i="3"/>
  <c r="I64" i="3"/>
  <c r="H64" i="3"/>
  <c r="G64" i="3"/>
  <c r="F64" i="3"/>
  <c r="E64" i="3"/>
  <c r="D64" i="3"/>
  <c r="C64" i="3"/>
  <c r="AE63" i="3"/>
  <c r="AD63" i="3"/>
  <c r="AC63" i="3"/>
  <c r="AB63" i="3"/>
  <c r="AA63" i="3"/>
  <c r="Z63" i="3"/>
  <c r="W63" i="3"/>
  <c r="V63" i="3"/>
  <c r="U63" i="3"/>
  <c r="T63" i="3"/>
  <c r="S63" i="3"/>
  <c r="R63" i="3"/>
  <c r="Q63" i="3"/>
  <c r="P63" i="3"/>
  <c r="O63" i="3"/>
  <c r="N63" i="3"/>
  <c r="K63" i="3"/>
  <c r="J63" i="3"/>
  <c r="I63" i="3"/>
  <c r="H63" i="3"/>
  <c r="G63" i="3"/>
  <c r="F63" i="3"/>
  <c r="E63" i="3"/>
  <c r="D63" i="3"/>
  <c r="C63" i="3"/>
  <c r="AE62" i="3"/>
  <c r="AD62" i="3"/>
  <c r="AC62" i="3"/>
  <c r="AB62" i="3"/>
  <c r="AA62" i="3"/>
  <c r="Z62" i="3"/>
  <c r="W62" i="3"/>
  <c r="V62" i="3"/>
  <c r="U62" i="3"/>
  <c r="T62" i="3"/>
  <c r="S62" i="3"/>
  <c r="R62" i="3"/>
  <c r="Q62" i="3"/>
  <c r="P62" i="3"/>
  <c r="O62" i="3"/>
  <c r="N62" i="3"/>
  <c r="K62" i="3"/>
  <c r="J62" i="3"/>
  <c r="I62" i="3"/>
  <c r="H62" i="3"/>
  <c r="G62" i="3"/>
  <c r="F62" i="3"/>
  <c r="E62" i="3"/>
  <c r="D62" i="3"/>
  <c r="C62" i="3"/>
  <c r="AE61" i="3"/>
  <c r="AD61" i="3"/>
  <c r="AC61" i="3"/>
  <c r="AB61" i="3"/>
  <c r="AA61" i="3"/>
  <c r="Z61" i="3"/>
  <c r="W61" i="3"/>
  <c r="V61" i="3"/>
  <c r="U61" i="3"/>
  <c r="T61" i="3"/>
  <c r="S61" i="3"/>
  <c r="R61" i="3"/>
  <c r="Q61" i="3"/>
  <c r="P61" i="3"/>
  <c r="O61" i="3"/>
  <c r="N61" i="3"/>
  <c r="K61" i="3"/>
  <c r="J61" i="3"/>
  <c r="I61" i="3"/>
  <c r="H61" i="3"/>
  <c r="G61" i="3"/>
  <c r="F61" i="3"/>
  <c r="E61" i="3"/>
  <c r="D61" i="3"/>
  <c r="C61" i="3"/>
  <c r="AE60" i="3"/>
  <c r="AD60" i="3"/>
  <c r="AC60" i="3"/>
  <c r="AB60" i="3"/>
  <c r="AA60" i="3"/>
  <c r="Z60" i="3"/>
  <c r="W60" i="3"/>
  <c r="V60" i="3"/>
  <c r="U60" i="3"/>
  <c r="T60" i="3"/>
  <c r="S60" i="3"/>
  <c r="R60" i="3"/>
  <c r="Q60" i="3"/>
  <c r="P60" i="3"/>
  <c r="O60" i="3"/>
  <c r="N60" i="3"/>
  <c r="K60" i="3"/>
  <c r="J60" i="3"/>
  <c r="I60" i="3"/>
  <c r="H60" i="3"/>
  <c r="G60" i="3"/>
  <c r="F60" i="3"/>
  <c r="E60" i="3"/>
  <c r="D60" i="3"/>
  <c r="C60" i="3"/>
  <c r="AE48" i="3"/>
  <c r="AD48" i="3"/>
  <c r="AC48" i="3"/>
  <c r="AB48" i="3"/>
  <c r="AA48" i="3"/>
  <c r="Z48" i="3"/>
  <c r="Y48" i="3"/>
  <c r="W48" i="3"/>
  <c r="V48" i="3"/>
  <c r="U48" i="3"/>
  <c r="T48" i="3"/>
  <c r="S48" i="3"/>
  <c r="R48" i="3"/>
  <c r="Q48" i="3"/>
  <c r="P48" i="3"/>
  <c r="O48" i="3"/>
  <c r="N48" i="3"/>
  <c r="K48" i="3"/>
  <c r="J48" i="3"/>
  <c r="I48" i="3"/>
  <c r="H48" i="3"/>
  <c r="G48" i="3"/>
  <c r="F48" i="3"/>
  <c r="E48" i="3"/>
  <c r="D48" i="3"/>
  <c r="C48" i="3"/>
  <c r="AG47" i="3"/>
  <c r="AI47" i="3" s="1"/>
  <c r="AF47" i="3"/>
  <c r="AH47" i="3" s="1"/>
  <c r="AG46" i="3"/>
  <c r="AF46" i="3"/>
  <c r="AH46" i="3" s="1"/>
  <c r="AI46" i="3"/>
  <c r="AG45" i="3"/>
  <c r="AF45" i="3"/>
  <c r="AH45" i="3" s="1"/>
  <c r="AI45" i="3"/>
  <c r="AG44" i="3"/>
  <c r="AI44" i="3" s="1"/>
  <c r="AF44" i="3"/>
  <c r="AH44" i="3" s="1"/>
  <c r="AG43" i="3"/>
  <c r="AI43" i="3" s="1"/>
  <c r="AF43" i="3"/>
  <c r="AH43" i="3" s="1"/>
  <c r="AG42" i="3"/>
  <c r="AF42" i="3"/>
  <c r="AH42" i="3" s="1"/>
  <c r="AI42" i="3"/>
  <c r="AG41" i="3"/>
  <c r="AF41" i="3"/>
  <c r="AH41" i="3" s="1"/>
  <c r="AI41" i="3"/>
  <c r="AG40" i="3"/>
  <c r="AI40" i="3" s="1"/>
  <c r="AF40" i="3"/>
  <c r="AH40" i="3" s="1"/>
  <c r="AG39" i="3"/>
  <c r="AI39" i="3" s="1"/>
  <c r="AF39" i="3"/>
  <c r="AH39" i="3" s="1"/>
  <c r="AG38" i="3"/>
  <c r="AF38" i="3"/>
  <c r="AH38" i="3" s="1"/>
  <c r="AI38" i="3"/>
  <c r="AG37" i="3"/>
  <c r="AF37" i="3"/>
  <c r="AH37" i="3" s="1"/>
  <c r="AI37" i="3"/>
  <c r="AG36" i="3"/>
  <c r="AI36" i="3" s="1"/>
  <c r="AF36" i="3"/>
  <c r="AH36" i="3" s="1"/>
  <c r="AG35" i="3"/>
  <c r="AI35" i="3" s="1"/>
  <c r="AF35" i="3"/>
  <c r="AH35" i="3" s="1"/>
  <c r="AG34" i="3"/>
  <c r="AF34" i="3"/>
  <c r="AH34" i="3" s="1"/>
  <c r="X48" i="3"/>
  <c r="M48" i="3"/>
  <c r="L48" i="3"/>
  <c r="AE23" i="3"/>
  <c r="AD23" i="3"/>
  <c r="AF23" i="3" s="1"/>
  <c r="AC23" i="3"/>
  <c r="AG23" i="3" s="1"/>
  <c r="AB23" i="3"/>
  <c r="AA23" i="3"/>
  <c r="Z23" i="3"/>
  <c r="W23" i="3"/>
  <c r="V23" i="3"/>
  <c r="U23" i="3"/>
  <c r="T23" i="3"/>
  <c r="S23" i="3"/>
  <c r="R23" i="3"/>
  <c r="Q23" i="3"/>
  <c r="P23" i="3"/>
  <c r="O23" i="3"/>
  <c r="N23" i="3"/>
  <c r="K23" i="3"/>
  <c r="J23" i="3"/>
  <c r="I23" i="3"/>
  <c r="H23" i="3"/>
  <c r="G23" i="3"/>
  <c r="F23" i="3"/>
  <c r="E23" i="3"/>
  <c r="M23" i="3" s="1"/>
  <c r="D23" i="3"/>
  <c r="C23" i="3"/>
  <c r="AG22" i="3"/>
  <c r="AI22" i="3" s="1"/>
  <c r="AF22" i="3"/>
  <c r="AH22" i="3" s="1"/>
  <c r="AG21" i="3"/>
  <c r="AI21" i="3" s="1"/>
  <c r="AF21" i="3"/>
  <c r="AH21" i="3"/>
  <c r="AG20" i="3"/>
  <c r="AI20" i="3" s="1"/>
  <c r="AF20" i="3"/>
  <c r="AH20" i="3"/>
  <c r="AG19" i="3"/>
  <c r="AI19" i="3" s="1"/>
  <c r="AF19" i="3"/>
  <c r="AH19" i="3"/>
  <c r="AG18" i="3"/>
  <c r="AI18" i="3" s="1"/>
  <c r="AF18" i="3"/>
  <c r="AH18" i="3"/>
  <c r="AG17" i="3"/>
  <c r="AI17" i="3" s="1"/>
  <c r="AF17" i="3"/>
  <c r="AH17" i="3" s="1"/>
  <c r="AG16" i="3"/>
  <c r="AI16" i="3" s="1"/>
  <c r="AF16" i="3"/>
  <c r="AH16" i="3"/>
  <c r="AG15" i="3"/>
  <c r="AI15" i="3" s="1"/>
  <c r="AF15" i="3"/>
  <c r="AH15" i="3" s="1"/>
  <c r="AG14" i="3"/>
  <c r="AI14" i="3" s="1"/>
  <c r="AF14" i="3"/>
  <c r="AH14" i="3"/>
  <c r="AG13" i="3"/>
  <c r="AI13" i="3" s="1"/>
  <c r="AF13" i="3"/>
  <c r="AH13" i="3"/>
  <c r="AG12" i="3"/>
  <c r="AI12" i="3" s="1"/>
  <c r="AF12" i="3"/>
  <c r="AH12" i="3"/>
  <c r="AG11" i="3"/>
  <c r="AI11" i="3" s="1"/>
  <c r="AF11" i="3"/>
  <c r="AH11" i="3"/>
  <c r="AG10" i="3"/>
  <c r="AI10" i="3" s="1"/>
  <c r="AF10" i="3"/>
  <c r="AH10" i="3"/>
  <c r="AG9" i="3"/>
  <c r="AI9" i="3" s="1"/>
  <c r="AF9" i="3"/>
  <c r="AH9" i="3" s="1"/>
  <c r="AE73" i="2"/>
  <c r="AD73" i="2"/>
  <c r="AC73" i="2"/>
  <c r="AB73" i="2"/>
  <c r="AA73" i="2"/>
  <c r="Z73" i="2"/>
  <c r="W73" i="2"/>
  <c r="V73" i="2"/>
  <c r="U73" i="2"/>
  <c r="T73" i="2"/>
  <c r="S73" i="2"/>
  <c r="R73" i="2"/>
  <c r="Q73" i="2"/>
  <c r="P73" i="2"/>
  <c r="O73" i="2"/>
  <c r="N73" i="2"/>
  <c r="K73" i="2"/>
  <c r="J73" i="2"/>
  <c r="I73" i="2"/>
  <c r="H73" i="2"/>
  <c r="G73" i="2"/>
  <c r="F73" i="2"/>
  <c r="E73" i="2"/>
  <c r="D73" i="2"/>
  <c r="C73" i="2"/>
  <c r="AE72" i="2"/>
  <c r="AD72" i="2"/>
  <c r="AC72" i="2"/>
  <c r="AB72" i="2"/>
  <c r="AA72" i="2"/>
  <c r="Z72" i="2"/>
  <c r="W72" i="2"/>
  <c r="V72" i="2"/>
  <c r="U72" i="2"/>
  <c r="T72" i="2"/>
  <c r="S72" i="2"/>
  <c r="R72" i="2"/>
  <c r="Q72" i="2"/>
  <c r="P72" i="2"/>
  <c r="O72" i="2"/>
  <c r="N72" i="2"/>
  <c r="K72" i="2"/>
  <c r="J72" i="2"/>
  <c r="I72" i="2"/>
  <c r="H72" i="2"/>
  <c r="G72" i="2"/>
  <c r="F72" i="2"/>
  <c r="E72" i="2"/>
  <c r="D72" i="2"/>
  <c r="C72" i="2"/>
  <c r="AE71" i="2"/>
  <c r="AD71" i="2"/>
  <c r="AC71" i="2"/>
  <c r="AB71" i="2"/>
  <c r="AA71" i="2"/>
  <c r="Z71" i="2"/>
  <c r="W71" i="2"/>
  <c r="V71" i="2"/>
  <c r="U71" i="2"/>
  <c r="T71" i="2"/>
  <c r="S71" i="2"/>
  <c r="R71" i="2"/>
  <c r="Q71" i="2"/>
  <c r="P71" i="2"/>
  <c r="O71" i="2"/>
  <c r="N71" i="2"/>
  <c r="K71" i="2"/>
  <c r="J71" i="2"/>
  <c r="I71" i="2"/>
  <c r="H71" i="2"/>
  <c r="G71" i="2"/>
  <c r="F71" i="2"/>
  <c r="E71" i="2"/>
  <c r="D71" i="2"/>
  <c r="C71" i="2"/>
  <c r="AE70" i="2"/>
  <c r="AD70" i="2"/>
  <c r="AC70" i="2"/>
  <c r="AB70" i="2"/>
  <c r="AA70" i="2"/>
  <c r="Z70" i="2"/>
  <c r="W70" i="2"/>
  <c r="V70" i="2"/>
  <c r="U70" i="2"/>
  <c r="T70" i="2"/>
  <c r="S70" i="2"/>
  <c r="R70" i="2"/>
  <c r="Q70" i="2"/>
  <c r="P70" i="2"/>
  <c r="O70" i="2"/>
  <c r="N70" i="2"/>
  <c r="K70" i="2"/>
  <c r="J70" i="2"/>
  <c r="I70" i="2"/>
  <c r="H70" i="2"/>
  <c r="G70" i="2"/>
  <c r="F70" i="2"/>
  <c r="E70" i="2"/>
  <c r="D70" i="2"/>
  <c r="C70" i="2"/>
  <c r="AE69" i="2"/>
  <c r="AD69" i="2"/>
  <c r="AC69" i="2"/>
  <c r="AB69" i="2"/>
  <c r="AA69" i="2"/>
  <c r="Z69" i="2"/>
  <c r="W69" i="2"/>
  <c r="V69" i="2"/>
  <c r="U69" i="2"/>
  <c r="T69" i="2"/>
  <c r="S69" i="2"/>
  <c r="R69" i="2"/>
  <c r="Q69" i="2"/>
  <c r="P69" i="2"/>
  <c r="O69" i="2"/>
  <c r="N69" i="2"/>
  <c r="K69" i="2"/>
  <c r="J69" i="2"/>
  <c r="I69" i="2"/>
  <c r="H69" i="2"/>
  <c r="G69" i="2"/>
  <c r="F69" i="2"/>
  <c r="E69" i="2"/>
  <c r="D69" i="2"/>
  <c r="C69" i="2"/>
  <c r="AE68" i="2"/>
  <c r="AD68" i="2"/>
  <c r="AC68" i="2"/>
  <c r="AB68" i="2"/>
  <c r="AA68" i="2"/>
  <c r="AG68" i="2" s="1"/>
  <c r="Z68" i="2"/>
  <c r="AF68" i="2" s="1"/>
  <c r="W68" i="2"/>
  <c r="V68" i="2"/>
  <c r="U68" i="2"/>
  <c r="T68" i="2"/>
  <c r="S68" i="2"/>
  <c r="R68" i="2"/>
  <c r="Q68" i="2"/>
  <c r="P68" i="2"/>
  <c r="O68" i="2"/>
  <c r="N68" i="2"/>
  <c r="K68" i="2"/>
  <c r="J68" i="2"/>
  <c r="I68" i="2"/>
  <c r="H68" i="2"/>
  <c r="G68" i="2"/>
  <c r="F68" i="2"/>
  <c r="E68" i="2"/>
  <c r="D68" i="2"/>
  <c r="C68" i="2"/>
  <c r="AE67" i="2"/>
  <c r="AD67" i="2"/>
  <c r="AC67" i="2"/>
  <c r="AB67" i="2"/>
  <c r="AF67" i="2" s="1"/>
  <c r="AA67" i="2"/>
  <c r="AG67" i="2" s="1"/>
  <c r="Z67" i="2"/>
  <c r="W67" i="2"/>
  <c r="V67" i="2"/>
  <c r="U67" i="2"/>
  <c r="T67" i="2"/>
  <c r="S67" i="2"/>
  <c r="R67" i="2"/>
  <c r="Q67" i="2"/>
  <c r="P67" i="2"/>
  <c r="O67" i="2"/>
  <c r="N67" i="2"/>
  <c r="K67" i="2"/>
  <c r="J67" i="2"/>
  <c r="I67" i="2"/>
  <c r="H67" i="2"/>
  <c r="G67" i="2"/>
  <c r="F67" i="2"/>
  <c r="E67" i="2"/>
  <c r="D67" i="2"/>
  <c r="C67" i="2"/>
  <c r="AE66" i="2"/>
  <c r="AD66" i="2"/>
  <c r="AC66" i="2"/>
  <c r="AB66" i="2"/>
  <c r="AA66" i="2"/>
  <c r="Z66" i="2"/>
  <c r="AF66" i="2" s="1"/>
  <c r="W66" i="2"/>
  <c r="V66" i="2"/>
  <c r="U66" i="2"/>
  <c r="T66" i="2"/>
  <c r="S66" i="2"/>
  <c r="R66" i="2"/>
  <c r="Q66" i="2"/>
  <c r="P66" i="2"/>
  <c r="O66" i="2"/>
  <c r="N66" i="2"/>
  <c r="K66" i="2"/>
  <c r="J66" i="2"/>
  <c r="I66" i="2"/>
  <c r="H66" i="2"/>
  <c r="G66" i="2"/>
  <c r="F66" i="2"/>
  <c r="E66" i="2"/>
  <c r="D66" i="2"/>
  <c r="C66" i="2"/>
  <c r="AE65" i="2"/>
  <c r="AD65" i="2"/>
  <c r="AC65" i="2"/>
  <c r="AB65" i="2"/>
  <c r="AA65" i="2"/>
  <c r="Z65" i="2"/>
  <c r="W65" i="2"/>
  <c r="V65" i="2"/>
  <c r="U65" i="2"/>
  <c r="T65" i="2"/>
  <c r="S65" i="2"/>
  <c r="R65" i="2"/>
  <c r="Q65" i="2"/>
  <c r="P65" i="2"/>
  <c r="O65" i="2"/>
  <c r="N65" i="2"/>
  <c r="X65" i="2" s="1"/>
  <c r="K65" i="2"/>
  <c r="J65" i="2"/>
  <c r="I65" i="2"/>
  <c r="H65" i="2"/>
  <c r="G65" i="2"/>
  <c r="F65" i="2"/>
  <c r="E65" i="2"/>
  <c r="D65" i="2"/>
  <c r="C65" i="2"/>
  <c r="AE64" i="2"/>
  <c r="AD64" i="2"/>
  <c r="AC64" i="2"/>
  <c r="AB64" i="2"/>
  <c r="AA64" i="2"/>
  <c r="Z64" i="2"/>
  <c r="W64" i="2"/>
  <c r="V64" i="2"/>
  <c r="U64" i="2"/>
  <c r="T64" i="2"/>
  <c r="S64" i="2"/>
  <c r="R64" i="2"/>
  <c r="Q64" i="2"/>
  <c r="P64" i="2"/>
  <c r="O64" i="2"/>
  <c r="Y64" i="2" s="1"/>
  <c r="N64" i="2"/>
  <c r="K64" i="2"/>
  <c r="J64" i="2"/>
  <c r="I64" i="2"/>
  <c r="H64" i="2"/>
  <c r="G64" i="2"/>
  <c r="F64" i="2"/>
  <c r="E64" i="2"/>
  <c r="M64" i="2" s="1"/>
  <c r="D64" i="2"/>
  <c r="C64" i="2"/>
  <c r="AE63" i="2"/>
  <c r="AD63" i="2"/>
  <c r="AC63" i="2"/>
  <c r="AB63" i="2"/>
  <c r="AA63" i="2"/>
  <c r="Z63" i="2"/>
  <c r="W63" i="2"/>
  <c r="V63" i="2"/>
  <c r="U63" i="2"/>
  <c r="T63" i="2"/>
  <c r="S63" i="2"/>
  <c r="R63" i="2"/>
  <c r="Q63" i="2"/>
  <c r="P63" i="2"/>
  <c r="O63" i="2"/>
  <c r="N63" i="2"/>
  <c r="K63" i="2"/>
  <c r="J63" i="2"/>
  <c r="I63" i="2"/>
  <c r="H63" i="2"/>
  <c r="G63" i="2"/>
  <c r="F63" i="2"/>
  <c r="E63" i="2"/>
  <c r="D63" i="2"/>
  <c r="C63" i="2"/>
  <c r="AE62" i="2"/>
  <c r="AD62" i="2"/>
  <c r="AC62" i="2"/>
  <c r="AB62" i="2"/>
  <c r="AA62" i="2"/>
  <c r="Z62" i="2"/>
  <c r="W62" i="2"/>
  <c r="V62" i="2"/>
  <c r="U62" i="2"/>
  <c r="T62" i="2"/>
  <c r="S62" i="2"/>
  <c r="R62" i="2"/>
  <c r="Q62" i="2"/>
  <c r="P62" i="2"/>
  <c r="O62" i="2"/>
  <c r="N62" i="2"/>
  <c r="K62" i="2"/>
  <c r="J62" i="2"/>
  <c r="I62" i="2"/>
  <c r="H62" i="2"/>
  <c r="G62" i="2"/>
  <c r="F62" i="2"/>
  <c r="E62" i="2"/>
  <c r="D62" i="2"/>
  <c r="C62" i="2"/>
  <c r="AE61" i="2"/>
  <c r="AD61" i="2"/>
  <c r="AC61" i="2"/>
  <c r="AB61" i="2"/>
  <c r="AA61" i="2"/>
  <c r="Z61" i="2"/>
  <c r="W61" i="2"/>
  <c r="V61" i="2"/>
  <c r="U61" i="2"/>
  <c r="T61" i="2"/>
  <c r="S61" i="2"/>
  <c r="R61" i="2"/>
  <c r="Q61" i="2"/>
  <c r="P61" i="2"/>
  <c r="O61" i="2"/>
  <c r="N61" i="2"/>
  <c r="K61" i="2"/>
  <c r="J61" i="2"/>
  <c r="I61" i="2"/>
  <c r="H61" i="2"/>
  <c r="G61" i="2"/>
  <c r="F61" i="2"/>
  <c r="E61" i="2"/>
  <c r="D61" i="2"/>
  <c r="C61" i="2"/>
  <c r="AE60" i="2"/>
  <c r="AD60" i="2"/>
  <c r="AC60" i="2"/>
  <c r="AB60" i="2"/>
  <c r="AA60" i="2"/>
  <c r="Z60" i="2"/>
  <c r="W60" i="2"/>
  <c r="V60" i="2"/>
  <c r="V74" i="2" s="1"/>
  <c r="U60" i="2"/>
  <c r="T60" i="2"/>
  <c r="S60" i="2"/>
  <c r="R60" i="2"/>
  <c r="Q60" i="2"/>
  <c r="P60" i="2"/>
  <c r="O60" i="2"/>
  <c r="N60" i="2"/>
  <c r="K60" i="2"/>
  <c r="J60" i="2"/>
  <c r="I60" i="2"/>
  <c r="H60" i="2"/>
  <c r="G60" i="2"/>
  <c r="F60" i="2"/>
  <c r="E60" i="2"/>
  <c r="D60" i="2"/>
  <c r="L60" i="2" s="1"/>
  <c r="C60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K48" i="2"/>
  <c r="J48" i="2"/>
  <c r="I48" i="2"/>
  <c r="H48" i="2"/>
  <c r="G48" i="2"/>
  <c r="F48" i="2"/>
  <c r="E48" i="2"/>
  <c r="D48" i="2"/>
  <c r="C48" i="2"/>
  <c r="AG47" i="2"/>
  <c r="AF47" i="2"/>
  <c r="AH47" i="2" s="1"/>
  <c r="AG46" i="2"/>
  <c r="AI46" i="2" s="1"/>
  <c r="AF46" i="2"/>
  <c r="AH46" i="2" s="1"/>
  <c r="AG45" i="2"/>
  <c r="AI45" i="2" s="1"/>
  <c r="AF45" i="2"/>
  <c r="AH45" i="2" s="1"/>
  <c r="AG44" i="2"/>
  <c r="AF44" i="2"/>
  <c r="AH44" i="2" s="1"/>
  <c r="AG43" i="2"/>
  <c r="AF43" i="2"/>
  <c r="AH43" i="2" s="1"/>
  <c r="AG42" i="2"/>
  <c r="AI42" i="2" s="1"/>
  <c r="AF42" i="2"/>
  <c r="AH42" i="2" s="1"/>
  <c r="AG41" i="2"/>
  <c r="AI41" i="2" s="1"/>
  <c r="AF41" i="2"/>
  <c r="AH41" i="2" s="1"/>
  <c r="AG40" i="2"/>
  <c r="AF40" i="2"/>
  <c r="AH40" i="2" s="1"/>
  <c r="AG39" i="2"/>
  <c r="AF39" i="2"/>
  <c r="AH39" i="2" s="1"/>
  <c r="AG38" i="2"/>
  <c r="AI38" i="2" s="1"/>
  <c r="AF38" i="2"/>
  <c r="AH38" i="2" s="1"/>
  <c r="AG37" i="2"/>
  <c r="AI37" i="2" s="1"/>
  <c r="AF37" i="2"/>
  <c r="AH37" i="2" s="1"/>
  <c r="AG36" i="2"/>
  <c r="AF36" i="2"/>
  <c r="AH36" i="2" s="1"/>
  <c r="AG35" i="2"/>
  <c r="AF35" i="2"/>
  <c r="AH35" i="2" s="1"/>
  <c r="AG34" i="2"/>
  <c r="AF34" i="2"/>
  <c r="AH34" i="2" s="1"/>
  <c r="AI34" i="2"/>
  <c r="L48" i="2"/>
  <c r="AE23" i="2"/>
  <c r="AD23" i="2"/>
  <c r="AC23" i="2"/>
  <c r="AB23" i="2"/>
  <c r="AF23" i="2" s="1"/>
  <c r="AA23" i="2"/>
  <c r="AG23" i="2" s="1"/>
  <c r="Z23" i="2"/>
  <c r="W23" i="2"/>
  <c r="V23" i="2"/>
  <c r="U23" i="2"/>
  <c r="T23" i="2"/>
  <c r="S23" i="2"/>
  <c r="R23" i="2"/>
  <c r="Q23" i="2"/>
  <c r="Y23" i="2" s="1"/>
  <c r="P23" i="2"/>
  <c r="O23" i="2"/>
  <c r="N23" i="2"/>
  <c r="K23" i="2"/>
  <c r="J23" i="2"/>
  <c r="I23" i="2"/>
  <c r="H23" i="2"/>
  <c r="G23" i="2"/>
  <c r="F23" i="2"/>
  <c r="E23" i="2"/>
  <c r="D23" i="2"/>
  <c r="C23" i="2"/>
  <c r="AG22" i="2"/>
  <c r="AI22" i="2" s="1"/>
  <c r="AF22" i="2"/>
  <c r="AH22" i="2" s="1"/>
  <c r="AH21" i="2"/>
  <c r="AG21" i="2"/>
  <c r="AI21" i="2" s="1"/>
  <c r="AF21" i="2"/>
  <c r="AH20" i="2"/>
  <c r="AG20" i="2"/>
  <c r="AI20" i="2" s="1"/>
  <c r="AF20" i="2"/>
  <c r="AG19" i="2"/>
  <c r="AI19" i="2" s="1"/>
  <c r="AF19" i="2"/>
  <c r="AH19" i="2" s="1"/>
  <c r="AG18" i="2"/>
  <c r="AI18" i="2" s="1"/>
  <c r="AF18" i="2"/>
  <c r="AH18" i="2" s="1"/>
  <c r="AH17" i="2"/>
  <c r="AG17" i="2"/>
  <c r="AI17" i="2" s="1"/>
  <c r="AF17" i="2"/>
  <c r="AH16" i="2"/>
  <c r="AG16" i="2"/>
  <c r="AI16" i="2" s="1"/>
  <c r="AF16" i="2"/>
  <c r="AG15" i="2"/>
  <c r="AI15" i="2" s="1"/>
  <c r="AF15" i="2"/>
  <c r="AH15" i="2" s="1"/>
  <c r="AG14" i="2"/>
  <c r="AI14" i="2" s="1"/>
  <c r="AF14" i="2"/>
  <c r="AH14" i="2" s="1"/>
  <c r="AH13" i="2"/>
  <c r="AG13" i="2"/>
  <c r="AI13" i="2" s="1"/>
  <c r="AF13" i="2"/>
  <c r="AH12" i="2"/>
  <c r="AG12" i="2"/>
  <c r="AI12" i="2" s="1"/>
  <c r="AF12" i="2"/>
  <c r="AG11" i="2"/>
  <c r="AI11" i="2" s="1"/>
  <c r="AF11" i="2"/>
  <c r="AH11" i="2" s="1"/>
  <c r="AG10" i="2"/>
  <c r="AI10" i="2" s="1"/>
  <c r="AF10" i="2"/>
  <c r="AH10" i="2" s="1"/>
  <c r="AH9" i="2"/>
  <c r="AG9" i="2"/>
  <c r="AI9" i="2" s="1"/>
  <c r="AF9" i="2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L68" i="3" l="1"/>
  <c r="X68" i="3"/>
  <c r="X67" i="3"/>
  <c r="M68" i="3"/>
  <c r="Y68" i="3"/>
  <c r="L69" i="3"/>
  <c r="X69" i="3"/>
  <c r="M61" i="3"/>
  <c r="L62" i="3"/>
  <c r="X62" i="3"/>
  <c r="AG63" i="3"/>
  <c r="J74" i="3"/>
  <c r="AG67" i="3"/>
  <c r="AG48" i="3"/>
  <c r="AH48" i="3"/>
  <c r="M62" i="3"/>
  <c r="AI62" i="3" s="1"/>
  <c r="AM62" i="3" s="1"/>
  <c r="L63" i="3"/>
  <c r="X63" i="3"/>
  <c r="Y61" i="3"/>
  <c r="AG61" i="3"/>
  <c r="AF62" i="3"/>
  <c r="AG69" i="3"/>
  <c r="I74" i="3"/>
  <c r="S74" i="3"/>
  <c r="AC74" i="3"/>
  <c r="AG62" i="3"/>
  <c r="AF63" i="3"/>
  <c r="M64" i="3"/>
  <c r="Y64" i="3"/>
  <c r="L65" i="3"/>
  <c r="AG70" i="3"/>
  <c r="AH68" i="3"/>
  <c r="AF72" i="3"/>
  <c r="T74" i="3"/>
  <c r="AD74" i="3"/>
  <c r="AE74" i="3"/>
  <c r="L64" i="3"/>
  <c r="M69" i="3"/>
  <c r="AI69" i="3" s="1"/>
  <c r="Y23" i="3"/>
  <c r="L60" i="3"/>
  <c r="N74" i="3"/>
  <c r="V74" i="3"/>
  <c r="X65" i="3"/>
  <c r="AG68" i="3"/>
  <c r="L70" i="3"/>
  <c r="X70" i="3"/>
  <c r="U74" i="3"/>
  <c r="X23" i="3"/>
  <c r="M60" i="3"/>
  <c r="O74" i="3"/>
  <c r="W74" i="3"/>
  <c r="L61" i="3"/>
  <c r="X61" i="3"/>
  <c r="AF64" i="3"/>
  <c r="M65" i="3"/>
  <c r="Y65" i="3"/>
  <c r="AI65" i="3" s="1"/>
  <c r="AL65" i="3" s="1"/>
  <c r="L66" i="3"/>
  <c r="Y69" i="3"/>
  <c r="M70" i="3"/>
  <c r="AG71" i="3"/>
  <c r="L72" i="3"/>
  <c r="AH72" i="3" s="1"/>
  <c r="C74" i="3"/>
  <c r="Y63" i="3"/>
  <c r="F74" i="3"/>
  <c r="P74" i="3"/>
  <c r="Y66" i="3"/>
  <c r="AF69" i="3"/>
  <c r="AH69" i="3" s="1"/>
  <c r="AF70" i="3"/>
  <c r="L71" i="3"/>
  <c r="X71" i="3"/>
  <c r="K74" i="3"/>
  <c r="Y62" i="3"/>
  <c r="AL62" i="3" s="1"/>
  <c r="X64" i="3"/>
  <c r="G74" i="3"/>
  <c r="Q74" i="3"/>
  <c r="AA74" i="3"/>
  <c r="AF61" i="3"/>
  <c r="R74" i="3"/>
  <c r="AG65" i="3"/>
  <c r="X66" i="3"/>
  <c r="L67" i="3"/>
  <c r="AF68" i="3"/>
  <c r="Y70" i="3"/>
  <c r="M71" i="3"/>
  <c r="Y71" i="3"/>
  <c r="L23" i="3"/>
  <c r="AH23" i="3" s="1"/>
  <c r="M63" i="3"/>
  <c r="AI63" i="3" s="1"/>
  <c r="AK63" i="3" s="1"/>
  <c r="H74" i="3"/>
  <c r="AB74" i="3"/>
  <c r="M67" i="3"/>
  <c r="Y67" i="3"/>
  <c r="AF71" i="3"/>
  <c r="M72" i="3"/>
  <c r="Y72" i="3"/>
  <c r="L73" i="3"/>
  <c r="X73" i="3"/>
  <c r="AH73" i="3" s="1"/>
  <c r="M60" i="2"/>
  <c r="AG66" i="2"/>
  <c r="Y61" i="2"/>
  <c r="AG65" i="2"/>
  <c r="M69" i="2"/>
  <c r="L70" i="2"/>
  <c r="AH70" i="2" s="1"/>
  <c r="M62" i="2"/>
  <c r="AF69" i="2"/>
  <c r="AG61" i="2"/>
  <c r="AG69" i="2"/>
  <c r="S74" i="2"/>
  <c r="AF71" i="2"/>
  <c r="AF62" i="2"/>
  <c r="AF64" i="2"/>
  <c r="M65" i="2"/>
  <c r="L66" i="2"/>
  <c r="AH66" i="2" s="1"/>
  <c r="AF70" i="2"/>
  <c r="AG62" i="2"/>
  <c r="AF63" i="2"/>
  <c r="Y66" i="2"/>
  <c r="W74" i="2"/>
  <c r="F74" i="2"/>
  <c r="Z74" i="2"/>
  <c r="AG64" i="2"/>
  <c r="AI64" i="2" s="1"/>
  <c r="AK64" i="2" s="1"/>
  <c r="M66" i="2"/>
  <c r="Y69" i="2"/>
  <c r="M70" i="2"/>
  <c r="AK70" i="2" s="1"/>
  <c r="AG73" i="2"/>
  <c r="AA74" i="2"/>
  <c r="Y65" i="2"/>
  <c r="X66" i="2"/>
  <c r="X70" i="2"/>
  <c r="M71" i="2"/>
  <c r="Y71" i="2"/>
  <c r="R74" i="2"/>
  <c r="Q74" i="2"/>
  <c r="AF61" i="2"/>
  <c r="L62" i="2"/>
  <c r="X62" i="2"/>
  <c r="AG63" i="2"/>
  <c r="Y70" i="2"/>
  <c r="X71" i="2"/>
  <c r="L72" i="2"/>
  <c r="X72" i="2"/>
  <c r="L67" i="2"/>
  <c r="AG71" i="2"/>
  <c r="Y72" i="2"/>
  <c r="X73" i="2"/>
  <c r="I74" i="2"/>
  <c r="Y63" i="2"/>
  <c r="M67" i="2"/>
  <c r="Y67" i="2"/>
  <c r="L68" i="2"/>
  <c r="X68" i="2"/>
  <c r="AG70" i="2"/>
  <c r="AF72" i="2"/>
  <c r="M73" i="2"/>
  <c r="Y73" i="2"/>
  <c r="X23" i="2"/>
  <c r="AE74" i="2"/>
  <c r="X63" i="2"/>
  <c r="L64" i="2"/>
  <c r="X64" i="2"/>
  <c r="Y68" i="2"/>
  <c r="L69" i="2"/>
  <c r="X69" i="2"/>
  <c r="AG72" i="2"/>
  <c r="AI67" i="3"/>
  <c r="AK67" i="3" s="1"/>
  <c r="AI73" i="3"/>
  <c r="AM73" i="3" s="1"/>
  <c r="AI23" i="3"/>
  <c r="AI64" i="3"/>
  <c r="AM64" i="3" s="1"/>
  <c r="AI68" i="3"/>
  <c r="AK68" i="3" s="1"/>
  <c r="AI61" i="3"/>
  <c r="AL61" i="3" s="1"/>
  <c r="AI66" i="3"/>
  <c r="AK66" i="3" s="1"/>
  <c r="AH62" i="3"/>
  <c r="AH67" i="3"/>
  <c r="AI71" i="3"/>
  <c r="AM71" i="3" s="1"/>
  <c r="AF48" i="3"/>
  <c r="X60" i="3"/>
  <c r="AI34" i="3"/>
  <c r="AI48" i="3" s="1"/>
  <c r="Y60" i="3"/>
  <c r="AG60" i="3"/>
  <c r="Z74" i="3"/>
  <c r="D74" i="3"/>
  <c r="E74" i="3"/>
  <c r="AF60" i="3"/>
  <c r="AF74" i="3" s="1"/>
  <c r="AI65" i="2"/>
  <c r="AL65" i="2" s="1"/>
  <c r="AI70" i="2"/>
  <c r="AL70" i="2" s="1"/>
  <c r="L23" i="2"/>
  <c r="AH48" i="2"/>
  <c r="P74" i="2"/>
  <c r="M72" i="2"/>
  <c r="M23" i="2"/>
  <c r="AI23" i="2" s="1"/>
  <c r="AG48" i="2"/>
  <c r="AI36" i="2"/>
  <c r="AI40" i="2"/>
  <c r="AI44" i="2"/>
  <c r="G74" i="2"/>
  <c r="L61" i="2"/>
  <c r="X61" i="2"/>
  <c r="L65" i="2"/>
  <c r="AH65" i="2" s="1"/>
  <c r="L73" i="2"/>
  <c r="H74" i="2"/>
  <c r="AB74" i="2"/>
  <c r="M61" i="2"/>
  <c r="Y62" i="2"/>
  <c r="L63" i="2"/>
  <c r="AH63" i="2" s="1"/>
  <c r="AI66" i="2"/>
  <c r="AK66" i="2" s="1"/>
  <c r="O74" i="2"/>
  <c r="Y60" i="2"/>
  <c r="AI35" i="2"/>
  <c r="AI39" i="2"/>
  <c r="AI43" i="2"/>
  <c r="AI47" i="2"/>
  <c r="AC74" i="2"/>
  <c r="M63" i="2"/>
  <c r="AF73" i="2"/>
  <c r="N74" i="2"/>
  <c r="X60" i="2"/>
  <c r="AI69" i="2"/>
  <c r="AL69" i="2" s="1"/>
  <c r="AF48" i="2"/>
  <c r="J74" i="2"/>
  <c r="T74" i="2"/>
  <c r="AD74" i="2"/>
  <c r="AF60" i="2"/>
  <c r="AF65" i="2"/>
  <c r="X67" i="2"/>
  <c r="AH67" i="2" s="1"/>
  <c r="AH68" i="2"/>
  <c r="L71" i="2"/>
  <c r="AH71" i="2" s="1"/>
  <c r="AI48" i="2"/>
  <c r="C74" i="2"/>
  <c r="K74" i="2"/>
  <c r="U74" i="2"/>
  <c r="M68" i="2"/>
  <c r="AI71" i="2"/>
  <c r="AM71" i="2" s="1"/>
  <c r="AG60" i="2"/>
  <c r="D74" i="2"/>
  <c r="E74" i="2"/>
  <c r="D48" i="1"/>
  <c r="E48" i="1"/>
  <c r="F48" i="1"/>
  <c r="G48" i="1"/>
  <c r="H48" i="1"/>
  <c r="I48" i="1"/>
  <c r="J48" i="1"/>
  <c r="K48" i="1"/>
  <c r="N48" i="1"/>
  <c r="O48" i="1"/>
  <c r="P48" i="1"/>
  <c r="Q48" i="1"/>
  <c r="R48" i="1"/>
  <c r="S48" i="1"/>
  <c r="T48" i="1"/>
  <c r="U48" i="1"/>
  <c r="V48" i="1"/>
  <c r="W48" i="1"/>
  <c r="Z48" i="1"/>
  <c r="AA48" i="1"/>
  <c r="AB48" i="1"/>
  <c r="AC48" i="1"/>
  <c r="AD48" i="1"/>
  <c r="AE48" i="1"/>
  <c r="AM68" i="3" l="1"/>
  <c r="AK62" i="3"/>
  <c r="AH71" i="3"/>
  <c r="AI70" i="3"/>
  <c r="AM70" i="3" s="1"/>
  <c r="AH65" i="3"/>
  <c r="AL68" i="3"/>
  <c r="AN68" i="3" s="1"/>
  <c r="M74" i="3"/>
  <c r="AK74" i="3" s="1"/>
  <c r="L74" i="3"/>
  <c r="AH64" i="3"/>
  <c r="AH66" i="3"/>
  <c r="AH63" i="3"/>
  <c r="AL69" i="3"/>
  <c r="AK69" i="3"/>
  <c r="AM69" i="3"/>
  <c r="AN69" i="3" s="1"/>
  <c r="AN62" i="3"/>
  <c r="AH70" i="3"/>
  <c r="AH61" i="3"/>
  <c r="AI60" i="3"/>
  <c r="AK60" i="3" s="1"/>
  <c r="AI72" i="3"/>
  <c r="AM72" i="3" s="1"/>
  <c r="X74" i="3"/>
  <c r="AM70" i="2"/>
  <c r="AF74" i="2"/>
  <c r="AI60" i="2"/>
  <c r="AK60" i="2" s="1"/>
  <c r="AM65" i="2"/>
  <c r="AH72" i="2"/>
  <c r="AH69" i="2"/>
  <c r="AK65" i="2"/>
  <c r="AN65" i="2" s="1"/>
  <c r="AI73" i="2"/>
  <c r="AM73" i="2" s="1"/>
  <c r="AH23" i="2"/>
  <c r="AH64" i="2"/>
  <c r="AH62" i="2"/>
  <c r="AI67" i="2"/>
  <c r="AM69" i="2"/>
  <c r="AI74" i="3"/>
  <c r="AL71" i="3"/>
  <c r="AM67" i="3"/>
  <c r="AK65" i="3"/>
  <c r="AL64" i="3"/>
  <c r="AL73" i="3"/>
  <c r="AL67" i="3"/>
  <c r="AK71" i="3"/>
  <c r="AL66" i="3"/>
  <c r="AK64" i="3"/>
  <c r="AL63" i="3"/>
  <c r="AK73" i="3"/>
  <c r="AG74" i="3"/>
  <c r="AM60" i="3"/>
  <c r="AH60" i="3"/>
  <c r="AM63" i="3"/>
  <c r="AM66" i="3"/>
  <c r="AM61" i="3"/>
  <c r="Y74" i="3"/>
  <c r="AM65" i="3"/>
  <c r="AK61" i="3"/>
  <c r="AL71" i="2"/>
  <c r="AL64" i="2"/>
  <c r="AM66" i="2"/>
  <c r="AM64" i="2"/>
  <c r="AG74" i="2"/>
  <c r="AM60" i="2"/>
  <c r="AI63" i="2"/>
  <c r="AK71" i="2"/>
  <c r="X74" i="2"/>
  <c r="AH61" i="2"/>
  <c r="L74" i="2"/>
  <c r="AI72" i="2"/>
  <c r="AH60" i="2"/>
  <c r="AL60" i="2"/>
  <c r="Y74" i="2"/>
  <c r="AL66" i="2"/>
  <c r="M74" i="2"/>
  <c r="AN70" i="2"/>
  <c r="AI68" i="2"/>
  <c r="AH73" i="2"/>
  <c r="AI61" i="2"/>
  <c r="AK61" i="2" s="1"/>
  <c r="AK69" i="2"/>
  <c r="AN69" i="2" s="1"/>
  <c r="AI62" i="2"/>
  <c r="AL62" i="2" s="1"/>
  <c r="Y47" i="1"/>
  <c r="X47" i="1"/>
  <c r="M47" i="1"/>
  <c r="L47" i="1"/>
  <c r="Y46" i="1"/>
  <c r="X46" i="1"/>
  <c r="M46" i="1"/>
  <c r="L46" i="1"/>
  <c r="Y45" i="1"/>
  <c r="X45" i="1"/>
  <c r="M45" i="1"/>
  <c r="L45" i="1"/>
  <c r="Y44" i="1"/>
  <c r="X44" i="1"/>
  <c r="M44" i="1"/>
  <c r="L44" i="1"/>
  <c r="Y43" i="1"/>
  <c r="X43" i="1"/>
  <c r="M43" i="1"/>
  <c r="L43" i="1"/>
  <c r="Y42" i="1"/>
  <c r="X42" i="1"/>
  <c r="M42" i="1"/>
  <c r="L42" i="1"/>
  <c r="Y41" i="1"/>
  <c r="X41" i="1"/>
  <c r="M41" i="1"/>
  <c r="L41" i="1"/>
  <c r="Y40" i="1"/>
  <c r="X40" i="1"/>
  <c r="M40" i="1"/>
  <c r="L40" i="1"/>
  <c r="Y39" i="1"/>
  <c r="X39" i="1"/>
  <c r="M39" i="1"/>
  <c r="L39" i="1"/>
  <c r="Y38" i="1"/>
  <c r="X38" i="1"/>
  <c r="M38" i="1"/>
  <c r="L38" i="1"/>
  <c r="Y37" i="1"/>
  <c r="X37" i="1"/>
  <c r="M37" i="1"/>
  <c r="L37" i="1"/>
  <c r="Y36" i="1"/>
  <c r="X36" i="1"/>
  <c r="M36" i="1"/>
  <c r="L36" i="1"/>
  <c r="Y35" i="1"/>
  <c r="X35" i="1"/>
  <c r="M35" i="1"/>
  <c r="L35" i="1"/>
  <c r="Y34" i="1"/>
  <c r="X34" i="1"/>
  <c r="M34" i="1"/>
  <c r="L34" i="1"/>
  <c r="Y22" i="1"/>
  <c r="X22" i="1"/>
  <c r="M22" i="1"/>
  <c r="L22" i="1"/>
  <c r="Y21" i="1"/>
  <c r="X21" i="1"/>
  <c r="M21" i="1"/>
  <c r="L21" i="1"/>
  <c r="Y20" i="1"/>
  <c r="X20" i="1"/>
  <c r="M20" i="1"/>
  <c r="L20" i="1"/>
  <c r="Y19" i="1"/>
  <c r="X19" i="1"/>
  <c r="M19" i="1"/>
  <c r="L19" i="1"/>
  <c r="Y18" i="1"/>
  <c r="X18" i="1"/>
  <c r="M18" i="1"/>
  <c r="L18" i="1"/>
  <c r="Y17" i="1"/>
  <c r="X17" i="1"/>
  <c r="M17" i="1"/>
  <c r="L17" i="1"/>
  <c r="Y16" i="1"/>
  <c r="X16" i="1"/>
  <c r="M16" i="1"/>
  <c r="L16" i="1"/>
  <c r="Y15" i="1"/>
  <c r="X15" i="1"/>
  <c r="M15" i="1"/>
  <c r="L15" i="1"/>
  <c r="Y14" i="1"/>
  <c r="X14" i="1"/>
  <c r="M14" i="1"/>
  <c r="L14" i="1"/>
  <c r="Y13" i="1"/>
  <c r="X13" i="1"/>
  <c r="M13" i="1"/>
  <c r="L13" i="1"/>
  <c r="Y12" i="1"/>
  <c r="X12" i="1"/>
  <c r="M12" i="1"/>
  <c r="L12" i="1"/>
  <c r="Y11" i="1"/>
  <c r="X11" i="1"/>
  <c r="M11" i="1"/>
  <c r="L11" i="1"/>
  <c r="Y10" i="1"/>
  <c r="X10" i="1"/>
  <c r="M10" i="1"/>
  <c r="L10" i="1"/>
  <c r="Y9" i="1"/>
  <c r="X9" i="1"/>
  <c r="M9" i="1"/>
  <c r="L9" i="1"/>
  <c r="AL60" i="3" l="1"/>
  <c r="AL72" i="3"/>
  <c r="AL70" i="3"/>
  <c r="AN64" i="3"/>
  <c r="AK70" i="3"/>
  <c r="AN70" i="3" s="1"/>
  <c r="AH74" i="3"/>
  <c r="AN66" i="3"/>
  <c r="AL74" i="3"/>
  <c r="AN61" i="3"/>
  <c r="AK72" i="3"/>
  <c r="AN72" i="3" s="1"/>
  <c r="AN63" i="3"/>
  <c r="AN67" i="3"/>
  <c r="AM74" i="3"/>
  <c r="AN74" i="3" s="1"/>
  <c r="AN71" i="2"/>
  <c r="AM67" i="2"/>
  <c r="AK67" i="2"/>
  <c r="AL67" i="2"/>
  <c r="AN64" i="2"/>
  <c r="AK73" i="2"/>
  <c r="AN66" i="2"/>
  <c r="AL73" i="2"/>
  <c r="AN71" i="3"/>
  <c r="AN60" i="3"/>
  <c r="AN73" i="3"/>
  <c r="AN65" i="3"/>
  <c r="AM61" i="2"/>
  <c r="AL61" i="2"/>
  <c r="AH74" i="2"/>
  <c r="AL63" i="2"/>
  <c r="AM63" i="2"/>
  <c r="AL68" i="2"/>
  <c r="AM68" i="2"/>
  <c r="AM72" i="2"/>
  <c r="AL72" i="2"/>
  <c r="AK63" i="2"/>
  <c r="AN60" i="2"/>
  <c r="AK62" i="2"/>
  <c r="AM62" i="2"/>
  <c r="AK68" i="2"/>
  <c r="AK72" i="2"/>
  <c r="AI74" i="2"/>
  <c r="AM74" i="2" s="1"/>
  <c r="M48" i="1"/>
  <c r="L48" i="1"/>
  <c r="Y48" i="1"/>
  <c r="X48" i="1"/>
  <c r="Z60" i="1"/>
  <c r="AA60" i="1"/>
  <c r="AB60" i="1"/>
  <c r="AC60" i="1"/>
  <c r="AD60" i="1"/>
  <c r="AE60" i="1"/>
  <c r="Z61" i="1"/>
  <c r="AF61" i="1" s="1"/>
  <c r="AA61" i="1"/>
  <c r="AB61" i="1"/>
  <c r="AC61" i="1"/>
  <c r="AD61" i="1"/>
  <c r="AE61" i="1"/>
  <c r="Z62" i="1"/>
  <c r="AA62" i="1"/>
  <c r="AB62" i="1"/>
  <c r="AC62" i="1"/>
  <c r="AD62" i="1"/>
  <c r="AE62" i="1"/>
  <c r="Z63" i="1"/>
  <c r="AA63" i="1"/>
  <c r="AB63" i="1"/>
  <c r="AC63" i="1"/>
  <c r="AD63" i="1"/>
  <c r="AE63" i="1"/>
  <c r="Z64" i="1"/>
  <c r="AA64" i="1"/>
  <c r="AB64" i="1"/>
  <c r="AC64" i="1"/>
  <c r="AD64" i="1"/>
  <c r="AE64" i="1"/>
  <c r="Z65" i="1"/>
  <c r="AF65" i="1" s="1"/>
  <c r="AA65" i="1"/>
  <c r="AB65" i="1"/>
  <c r="AC65" i="1"/>
  <c r="AD65" i="1"/>
  <c r="AE65" i="1"/>
  <c r="Z66" i="1"/>
  <c r="AA66" i="1"/>
  <c r="AB66" i="1"/>
  <c r="AC66" i="1"/>
  <c r="AD66" i="1"/>
  <c r="AE66" i="1"/>
  <c r="Z67" i="1"/>
  <c r="AA67" i="1"/>
  <c r="AB67" i="1"/>
  <c r="AC67" i="1"/>
  <c r="AD67" i="1"/>
  <c r="AE67" i="1"/>
  <c r="Z68" i="1"/>
  <c r="AA68" i="1"/>
  <c r="AB68" i="1"/>
  <c r="AF68" i="1" s="1"/>
  <c r="AC68" i="1"/>
  <c r="AD68" i="1"/>
  <c r="AE68" i="1"/>
  <c r="Z69" i="1"/>
  <c r="AF69" i="1" s="1"/>
  <c r="AA69" i="1"/>
  <c r="AB69" i="1"/>
  <c r="AC69" i="1"/>
  <c r="AD69" i="1"/>
  <c r="AE69" i="1"/>
  <c r="Z70" i="1"/>
  <c r="AA70" i="1"/>
  <c r="AB70" i="1"/>
  <c r="AC70" i="1"/>
  <c r="AD70" i="1"/>
  <c r="AE70" i="1"/>
  <c r="Z71" i="1"/>
  <c r="AA71" i="1"/>
  <c r="AB71" i="1"/>
  <c r="AC71" i="1"/>
  <c r="AD71" i="1"/>
  <c r="AE71" i="1"/>
  <c r="Z72" i="1"/>
  <c r="AA72" i="1"/>
  <c r="AB72" i="1"/>
  <c r="AC72" i="1"/>
  <c r="AD72" i="1"/>
  <c r="AE72" i="1"/>
  <c r="Z73" i="1"/>
  <c r="AF73" i="1" s="1"/>
  <c r="AA73" i="1"/>
  <c r="AB73" i="1"/>
  <c r="AC73" i="1"/>
  <c r="AD73" i="1"/>
  <c r="AE73" i="1"/>
  <c r="N60" i="1"/>
  <c r="O60" i="1"/>
  <c r="P60" i="1"/>
  <c r="Q60" i="1"/>
  <c r="R60" i="1"/>
  <c r="S60" i="1"/>
  <c r="T60" i="1"/>
  <c r="U60" i="1"/>
  <c r="V60" i="1"/>
  <c r="W60" i="1"/>
  <c r="N61" i="1"/>
  <c r="O61" i="1"/>
  <c r="P61" i="1"/>
  <c r="Q61" i="1"/>
  <c r="R61" i="1"/>
  <c r="S61" i="1"/>
  <c r="T61" i="1"/>
  <c r="U61" i="1"/>
  <c r="V61" i="1"/>
  <c r="W61" i="1"/>
  <c r="N62" i="1"/>
  <c r="O62" i="1"/>
  <c r="P62" i="1"/>
  <c r="Q62" i="1"/>
  <c r="R62" i="1"/>
  <c r="S62" i="1"/>
  <c r="T62" i="1"/>
  <c r="U62" i="1"/>
  <c r="V62" i="1"/>
  <c r="W62" i="1"/>
  <c r="N63" i="1"/>
  <c r="O63" i="1"/>
  <c r="P63" i="1"/>
  <c r="Q63" i="1"/>
  <c r="R63" i="1"/>
  <c r="S63" i="1"/>
  <c r="T63" i="1"/>
  <c r="U63" i="1"/>
  <c r="V63" i="1"/>
  <c r="W63" i="1"/>
  <c r="N64" i="1"/>
  <c r="O64" i="1"/>
  <c r="P64" i="1"/>
  <c r="Q64" i="1"/>
  <c r="R64" i="1"/>
  <c r="S64" i="1"/>
  <c r="T64" i="1"/>
  <c r="U64" i="1"/>
  <c r="V64" i="1"/>
  <c r="W64" i="1"/>
  <c r="N65" i="1"/>
  <c r="O65" i="1"/>
  <c r="P65" i="1"/>
  <c r="Q65" i="1"/>
  <c r="R65" i="1"/>
  <c r="S65" i="1"/>
  <c r="T65" i="1"/>
  <c r="U65" i="1"/>
  <c r="V65" i="1"/>
  <c r="W65" i="1"/>
  <c r="N66" i="1"/>
  <c r="O66" i="1"/>
  <c r="P66" i="1"/>
  <c r="Q66" i="1"/>
  <c r="R66" i="1"/>
  <c r="S66" i="1"/>
  <c r="T66" i="1"/>
  <c r="U66" i="1"/>
  <c r="V66" i="1"/>
  <c r="W66" i="1"/>
  <c r="N67" i="1"/>
  <c r="O67" i="1"/>
  <c r="P67" i="1"/>
  <c r="Q67" i="1"/>
  <c r="R67" i="1"/>
  <c r="S67" i="1"/>
  <c r="T67" i="1"/>
  <c r="U67" i="1"/>
  <c r="V67" i="1"/>
  <c r="W67" i="1"/>
  <c r="N68" i="1"/>
  <c r="O68" i="1"/>
  <c r="P68" i="1"/>
  <c r="Q68" i="1"/>
  <c r="R68" i="1"/>
  <c r="S68" i="1"/>
  <c r="T68" i="1"/>
  <c r="U68" i="1"/>
  <c r="V68" i="1"/>
  <c r="W68" i="1"/>
  <c r="N69" i="1"/>
  <c r="O69" i="1"/>
  <c r="P69" i="1"/>
  <c r="Q69" i="1"/>
  <c r="R69" i="1"/>
  <c r="S69" i="1"/>
  <c r="T69" i="1"/>
  <c r="U69" i="1"/>
  <c r="V69" i="1"/>
  <c r="W69" i="1"/>
  <c r="N70" i="1"/>
  <c r="O70" i="1"/>
  <c r="P70" i="1"/>
  <c r="Q70" i="1"/>
  <c r="R70" i="1"/>
  <c r="S70" i="1"/>
  <c r="T70" i="1"/>
  <c r="U70" i="1"/>
  <c r="V70" i="1"/>
  <c r="W70" i="1"/>
  <c r="N71" i="1"/>
  <c r="O71" i="1"/>
  <c r="P71" i="1"/>
  <c r="Q71" i="1"/>
  <c r="R71" i="1"/>
  <c r="S71" i="1"/>
  <c r="T71" i="1"/>
  <c r="U71" i="1"/>
  <c r="V71" i="1"/>
  <c r="W71" i="1"/>
  <c r="N72" i="1"/>
  <c r="O72" i="1"/>
  <c r="P72" i="1"/>
  <c r="Q72" i="1"/>
  <c r="R72" i="1"/>
  <c r="S72" i="1"/>
  <c r="T72" i="1"/>
  <c r="U72" i="1"/>
  <c r="V72" i="1"/>
  <c r="W72" i="1"/>
  <c r="N73" i="1"/>
  <c r="O73" i="1"/>
  <c r="P73" i="1"/>
  <c r="Q73" i="1"/>
  <c r="R73" i="1"/>
  <c r="S73" i="1"/>
  <c r="T73" i="1"/>
  <c r="U73" i="1"/>
  <c r="V73" i="1"/>
  <c r="W73" i="1"/>
  <c r="C60" i="1"/>
  <c r="D60" i="1"/>
  <c r="E60" i="1"/>
  <c r="F60" i="1"/>
  <c r="G60" i="1"/>
  <c r="H60" i="1"/>
  <c r="I60" i="1"/>
  <c r="J60" i="1"/>
  <c r="K60" i="1"/>
  <c r="C61" i="1"/>
  <c r="D61" i="1"/>
  <c r="E61" i="1"/>
  <c r="F61" i="1"/>
  <c r="G61" i="1"/>
  <c r="H61" i="1"/>
  <c r="I61" i="1"/>
  <c r="J61" i="1"/>
  <c r="K61" i="1"/>
  <c r="C62" i="1"/>
  <c r="D62" i="1"/>
  <c r="E62" i="1"/>
  <c r="F62" i="1"/>
  <c r="G62" i="1"/>
  <c r="H62" i="1"/>
  <c r="I62" i="1"/>
  <c r="J62" i="1"/>
  <c r="K62" i="1"/>
  <c r="C63" i="1"/>
  <c r="D63" i="1"/>
  <c r="E63" i="1"/>
  <c r="F63" i="1"/>
  <c r="G63" i="1"/>
  <c r="H63" i="1"/>
  <c r="I63" i="1"/>
  <c r="J63" i="1"/>
  <c r="K63" i="1"/>
  <c r="C64" i="1"/>
  <c r="D64" i="1"/>
  <c r="E64" i="1"/>
  <c r="F64" i="1"/>
  <c r="G64" i="1"/>
  <c r="H64" i="1"/>
  <c r="I64" i="1"/>
  <c r="J64" i="1"/>
  <c r="K64" i="1"/>
  <c r="C65" i="1"/>
  <c r="D65" i="1"/>
  <c r="E65" i="1"/>
  <c r="F65" i="1"/>
  <c r="G65" i="1"/>
  <c r="H65" i="1"/>
  <c r="I65" i="1"/>
  <c r="J65" i="1"/>
  <c r="K65" i="1"/>
  <c r="C66" i="1"/>
  <c r="D66" i="1"/>
  <c r="E66" i="1"/>
  <c r="F66" i="1"/>
  <c r="G66" i="1"/>
  <c r="H66" i="1"/>
  <c r="I66" i="1"/>
  <c r="J66" i="1"/>
  <c r="K66" i="1"/>
  <c r="C67" i="1"/>
  <c r="D67" i="1"/>
  <c r="E67" i="1"/>
  <c r="F67" i="1"/>
  <c r="G67" i="1"/>
  <c r="H67" i="1"/>
  <c r="I67" i="1"/>
  <c r="J67" i="1"/>
  <c r="K67" i="1"/>
  <c r="C68" i="1"/>
  <c r="D68" i="1"/>
  <c r="E68" i="1"/>
  <c r="F68" i="1"/>
  <c r="G68" i="1"/>
  <c r="H68" i="1"/>
  <c r="I68" i="1"/>
  <c r="J68" i="1"/>
  <c r="K68" i="1"/>
  <c r="C69" i="1"/>
  <c r="D69" i="1"/>
  <c r="E69" i="1"/>
  <c r="F69" i="1"/>
  <c r="G69" i="1"/>
  <c r="H69" i="1"/>
  <c r="I69" i="1"/>
  <c r="J69" i="1"/>
  <c r="K69" i="1"/>
  <c r="C70" i="1"/>
  <c r="D70" i="1"/>
  <c r="E70" i="1"/>
  <c r="F70" i="1"/>
  <c r="G70" i="1"/>
  <c r="H70" i="1"/>
  <c r="I70" i="1"/>
  <c r="J70" i="1"/>
  <c r="K70" i="1"/>
  <c r="C71" i="1"/>
  <c r="D71" i="1"/>
  <c r="E71" i="1"/>
  <c r="F71" i="1"/>
  <c r="G71" i="1"/>
  <c r="H71" i="1"/>
  <c r="I71" i="1"/>
  <c r="J71" i="1"/>
  <c r="K71" i="1"/>
  <c r="C72" i="1"/>
  <c r="D72" i="1"/>
  <c r="E72" i="1"/>
  <c r="F72" i="1"/>
  <c r="G72" i="1"/>
  <c r="H72" i="1"/>
  <c r="I72" i="1"/>
  <c r="J72" i="1"/>
  <c r="K72" i="1"/>
  <c r="C73" i="1"/>
  <c r="D73" i="1"/>
  <c r="E73" i="1"/>
  <c r="F73" i="1"/>
  <c r="G73" i="1"/>
  <c r="H73" i="1"/>
  <c r="I73" i="1"/>
  <c r="J73" i="1"/>
  <c r="K73" i="1"/>
  <c r="Q74" i="1"/>
  <c r="AN73" i="2" l="1"/>
  <c r="AN61" i="2"/>
  <c r="AK74" i="2"/>
  <c r="AN68" i="2"/>
  <c r="AN67" i="2"/>
  <c r="AE74" i="1"/>
  <c r="N74" i="1"/>
  <c r="P74" i="1"/>
  <c r="AA74" i="1"/>
  <c r="AF70" i="1"/>
  <c r="AF66" i="1"/>
  <c r="AF62" i="1"/>
  <c r="AF71" i="1"/>
  <c r="AF67" i="1"/>
  <c r="AF63" i="1"/>
  <c r="AC74" i="1"/>
  <c r="AF72" i="1"/>
  <c r="AF64" i="1"/>
  <c r="W74" i="1"/>
  <c r="O74" i="1"/>
  <c r="S74" i="1"/>
  <c r="U74" i="1"/>
  <c r="AN62" i="2"/>
  <c r="AN63" i="2"/>
  <c r="AL74" i="2"/>
  <c r="AN72" i="2"/>
  <c r="AB74" i="1"/>
  <c r="AD74" i="1"/>
  <c r="R74" i="1"/>
  <c r="T74" i="1"/>
  <c r="V74" i="1"/>
  <c r="F74" i="1"/>
  <c r="J74" i="1"/>
  <c r="H74" i="1"/>
  <c r="D74" i="1"/>
  <c r="Z74" i="1"/>
  <c r="K74" i="1"/>
  <c r="I74" i="1"/>
  <c r="G74" i="1"/>
  <c r="E74" i="1"/>
  <c r="AF60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X60" i="1"/>
  <c r="Y60" i="1"/>
  <c r="Y61" i="1"/>
  <c r="Y62" i="1"/>
  <c r="Y63" i="1"/>
  <c r="Y64" i="1"/>
  <c r="Y65" i="1"/>
  <c r="Y66" i="1"/>
  <c r="Y67" i="1"/>
  <c r="Y68" i="1"/>
  <c r="Y69" i="1"/>
  <c r="Y70" i="1"/>
  <c r="Y71" i="1"/>
  <c r="X72" i="1"/>
  <c r="Y72" i="1"/>
  <c r="X73" i="1"/>
  <c r="Y73" i="1"/>
  <c r="L60" i="1"/>
  <c r="M60" i="1"/>
  <c r="M61" i="1"/>
  <c r="M62" i="1"/>
  <c r="M63" i="1"/>
  <c r="M64" i="1"/>
  <c r="M65" i="1"/>
  <c r="M66" i="1"/>
  <c r="M67" i="1"/>
  <c r="M68" i="1"/>
  <c r="M69" i="1"/>
  <c r="M70" i="1"/>
  <c r="M71" i="1"/>
  <c r="L72" i="1"/>
  <c r="M72" i="1"/>
  <c r="L73" i="1"/>
  <c r="M73" i="1"/>
  <c r="AF34" i="1"/>
  <c r="AH34" i="1" s="1"/>
  <c r="AG34" i="1"/>
  <c r="AI34" i="1"/>
  <c r="AH35" i="1"/>
  <c r="AG35" i="1"/>
  <c r="AI35" i="1"/>
  <c r="AH36" i="1"/>
  <c r="AG36" i="1"/>
  <c r="AI36" i="1" s="1"/>
  <c r="AH37" i="1"/>
  <c r="AG37" i="1"/>
  <c r="AI37" i="1" s="1"/>
  <c r="AG38" i="1"/>
  <c r="AI38" i="1" s="1"/>
  <c r="AH38" i="1"/>
  <c r="AH39" i="1"/>
  <c r="AG39" i="1"/>
  <c r="AI39" i="1" s="1"/>
  <c r="AH40" i="1"/>
  <c r="AG40" i="1"/>
  <c r="AI40" i="1" s="1"/>
  <c r="AH41" i="1"/>
  <c r="AG41" i="1"/>
  <c r="AI41" i="1"/>
  <c r="AH42" i="1"/>
  <c r="AG42" i="1"/>
  <c r="AI42" i="1" s="1"/>
  <c r="AH43" i="1"/>
  <c r="AG43" i="1"/>
  <c r="AI43" i="1" s="1"/>
  <c r="AH44" i="1"/>
  <c r="AG44" i="1"/>
  <c r="AI44" i="1" s="1"/>
  <c r="AH45" i="1"/>
  <c r="AG45" i="1"/>
  <c r="AI45" i="1" s="1"/>
  <c r="AH46" i="1"/>
  <c r="AG46" i="1"/>
  <c r="AI46" i="1" s="1"/>
  <c r="AH47" i="1"/>
  <c r="AG47" i="1"/>
  <c r="AI47" i="1" s="1"/>
  <c r="AF9" i="1"/>
  <c r="AG9" i="1"/>
  <c r="AH9" i="1"/>
  <c r="AI9" i="1"/>
  <c r="AH10" i="1"/>
  <c r="AG10" i="1"/>
  <c r="AI10" i="1" s="1"/>
  <c r="AG11" i="1"/>
  <c r="AI11" i="1" s="1"/>
  <c r="AH11" i="1"/>
  <c r="AH12" i="1"/>
  <c r="AG12" i="1"/>
  <c r="AI12" i="1" s="1"/>
  <c r="AH13" i="1"/>
  <c r="AG13" i="1"/>
  <c r="AI13" i="1" s="1"/>
  <c r="AH14" i="1"/>
  <c r="AG14" i="1"/>
  <c r="AI14" i="1" s="1"/>
  <c r="AG15" i="1"/>
  <c r="AI15" i="1" s="1"/>
  <c r="AH15" i="1"/>
  <c r="AH16" i="1"/>
  <c r="AG16" i="1"/>
  <c r="AI16" i="1" s="1"/>
  <c r="AG17" i="1"/>
  <c r="AH17" i="1"/>
  <c r="AI17" i="1"/>
  <c r="AH18" i="1"/>
  <c r="AG18" i="1"/>
  <c r="AI18" i="1" s="1"/>
  <c r="AG19" i="1"/>
  <c r="AH19" i="1"/>
  <c r="AI19" i="1"/>
  <c r="AH20" i="1"/>
  <c r="AG20" i="1"/>
  <c r="AI20" i="1" s="1"/>
  <c r="AH21" i="1"/>
  <c r="AG21" i="1"/>
  <c r="AI21" i="1" s="1"/>
  <c r="AG22" i="1"/>
  <c r="AI22" i="1" s="1"/>
  <c r="AH22" i="1"/>
  <c r="AN74" i="2" l="1"/>
  <c r="AH60" i="1"/>
  <c r="AH72" i="1"/>
  <c r="AI71" i="1"/>
  <c r="AK71" i="1" s="1"/>
  <c r="AI65" i="1"/>
  <c r="AK65" i="1" s="1"/>
  <c r="AI69" i="1"/>
  <c r="AI72" i="1"/>
  <c r="AI60" i="1"/>
  <c r="AK60" i="1" s="1"/>
  <c r="AI67" i="1"/>
  <c r="AI70" i="1"/>
  <c r="AI64" i="1"/>
  <c r="AI61" i="1"/>
  <c r="AK61" i="1" s="1"/>
  <c r="AI66" i="1"/>
  <c r="AI62" i="1"/>
  <c r="AI73" i="1"/>
  <c r="AH73" i="1"/>
  <c r="AI63" i="1"/>
  <c r="AI68" i="1"/>
  <c r="AK68" i="1" s="1"/>
  <c r="X71" i="1"/>
  <c r="X69" i="1"/>
  <c r="X70" i="1"/>
  <c r="X68" i="1"/>
  <c r="X67" i="1"/>
  <c r="X64" i="1"/>
  <c r="X65" i="1"/>
  <c r="X62" i="1"/>
  <c r="X66" i="1"/>
  <c r="X63" i="1"/>
  <c r="X61" i="1"/>
  <c r="L71" i="1"/>
  <c r="L69" i="1"/>
  <c r="L70" i="1"/>
  <c r="L68" i="1"/>
  <c r="L65" i="1"/>
  <c r="L62" i="1"/>
  <c r="L67" i="1"/>
  <c r="L66" i="1"/>
  <c r="L64" i="1"/>
  <c r="L63" i="1"/>
  <c r="L61" i="1"/>
  <c r="AH69" i="1" l="1"/>
  <c r="AM63" i="1"/>
  <c r="AL63" i="1"/>
  <c r="AL66" i="1"/>
  <c r="AM66" i="1"/>
  <c r="AL64" i="1"/>
  <c r="AM64" i="1"/>
  <c r="AM67" i="1"/>
  <c r="AL67" i="1"/>
  <c r="AL72" i="1"/>
  <c r="AM72" i="1"/>
  <c r="AK64" i="1"/>
  <c r="AK67" i="1"/>
  <c r="AK72" i="1"/>
  <c r="AN72" i="1" s="1"/>
  <c r="AM73" i="1"/>
  <c r="AL73" i="1"/>
  <c r="AL68" i="1"/>
  <c r="AM68" i="1"/>
  <c r="AL62" i="1"/>
  <c r="AM62" i="1"/>
  <c r="AM61" i="1"/>
  <c r="AL61" i="1"/>
  <c r="AL70" i="1"/>
  <c r="AM70" i="1"/>
  <c r="AM60" i="1"/>
  <c r="AL60" i="1"/>
  <c r="AM69" i="1"/>
  <c r="AL69" i="1"/>
  <c r="AK62" i="1"/>
  <c r="AN62" i="1" s="1"/>
  <c r="AK66" i="1"/>
  <c r="AN66" i="1" s="1"/>
  <c r="AK70" i="1"/>
  <c r="AK63" i="1"/>
  <c r="AN63" i="1" s="1"/>
  <c r="AM65" i="1"/>
  <c r="AL65" i="1"/>
  <c r="AK69" i="1"/>
  <c r="AM71" i="1"/>
  <c r="AL71" i="1"/>
  <c r="AK73" i="1"/>
  <c r="AH71" i="1"/>
  <c r="AH68" i="1"/>
  <c r="AH67" i="1"/>
  <c r="AH70" i="1"/>
  <c r="AH61" i="1"/>
  <c r="AH63" i="1"/>
  <c r="AH64" i="1"/>
  <c r="AH66" i="1"/>
  <c r="AH62" i="1"/>
  <c r="AH65" i="1"/>
  <c r="C48" i="1"/>
  <c r="AG48" i="1"/>
  <c r="AF48" i="1"/>
  <c r="C23" i="1"/>
  <c r="AN73" i="1" l="1"/>
  <c r="AN64" i="1"/>
  <c r="AN70" i="1"/>
  <c r="AN61" i="1"/>
  <c r="AN67" i="1"/>
  <c r="AN69" i="1"/>
  <c r="AN65" i="1"/>
  <c r="AN60" i="1"/>
  <c r="AN71" i="1"/>
  <c r="AN68" i="1"/>
  <c r="AF74" i="1"/>
  <c r="Y74" i="1"/>
  <c r="M74" i="1"/>
  <c r="X74" i="1"/>
  <c r="AG74" i="1"/>
  <c r="AI48" i="1"/>
  <c r="C74" i="1"/>
  <c r="L74" i="1"/>
  <c r="AH48" i="1"/>
  <c r="AE23" i="1"/>
  <c r="AD23" i="1"/>
  <c r="AC23" i="1"/>
  <c r="AB23" i="1"/>
  <c r="AA23" i="1"/>
  <c r="Z23" i="1"/>
  <c r="W23" i="1"/>
  <c r="V23" i="1"/>
  <c r="U23" i="1"/>
  <c r="T23" i="1"/>
  <c r="S23" i="1"/>
  <c r="R23" i="1"/>
  <c r="Q23" i="1"/>
  <c r="P23" i="1"/>
  <c r="O23" i="1"/>
  <c r="N23" i="1"/>
  <c r="E23" i="1"/>
  <c r="F23" i="1"/>
  <c r="G23" i="1"/>
  <c r="H23" i="1"/>
  <c r="I23" i="1"/>
  <c r="J23" i="1"/>
  <c r="K23" i="1"/>
  <c r="D23" i="1"/>
  <c r="AH74" i="1" l="1"/>
  <c r="AI74" i="1"/>
  <c r="Y23" i="1"/>
  <c r="AF23" i="1"/>
  <c r="X23" i="1"/>
  <c r="AG23" i="1"/>
  <c r="M23" i="1"/>
  <c r="L23" i="1"/>
  <c r="AL74" i="1" l="1"/>
  <c r="AM74" i="1"/>
  <c r="AK74" i="1"/>
  <c r="AI23" i="1"/>
  <c r="AH23" i="1"/>
  <c r="AN74" i="1" l="1"/>
</calcChain>
</file>

<file path=xl/sharedStrings.xml><?xml version="1.0" encoding="utf-8"?>
<sst xmlns="http://schemas.openxmlformats.org/spreadsheetml/2006/main" count="633" uniqueCount="43">
  <si>
    <t>Հ/Հ</t>
  </si>
  <si>
    <t xml:space="preserve">Դպրոցի անվանումը </t>
  </si>
  <si>
    <t>Դասարանների և սովորողների թվերը</t>
  </si>
  <si>
    <t>I դաս</t>
  </si>
  <si>
    <t>IIդաս</t>
  </si>
  <si>
    <t>III դաս</t>
  </si>
  <si>
    <t>IV դաս</t>
  </si>
  <si>
    <t>Ընդամենը՝                                                                                                                                                            I-IV</t>
  </si>
  <si>
    <t>V դաս</t>
  </si>
  <si>
    <t>VI դաս</t>
  </si>
  <si>
    <t>VII դաս</t>
  </si>
  <si>
    <t>VIII դաս</t>
  </si>
  <si>
    <t>IX դաս</t>
  </si>
  <si>
    <t>Ընդամենը՝                                                                                                                                                            V-IX</t>
  </si>
  <si>
    <t>X դաս</t>
  </si>
  <si>
    <t>XI դաս</t>
  </si>
  <si>
    <t>XII դաս</t>
  </si>
  <si>
    <t>Ընդամենը՝                                                                                                                                                       X-XII</t>
  </si>
  <si>
    <t>Ընդամենը դպրոցում</t>
  </si>
  <si>
    <t>դասարան</t>
  </si>
  <si>
    <t>սովորող</t>
  </si>
  <si>
    <t>Ընդամենը</t>
  </si>
  <si>
    <t>ՏԱՐԵՍԿԶԲԻ ԴՐՈՒԹՅԱՄԲ  ՀԱՆՐԱԿՐԹԱԿԱՆ  ԴՊՐՈՑՆԵՐԻ ԴԱՍԱՐԱՆՆԵՐԻ ԵՎ ԱՇԱԿԵՐՏՆԵՐԻ ԿՈՄՊԼԵԿՏԱՎՈՐՈՒՄ</t>
  </si>
  <si>
    <t>Նախադպրոցական կրթության մեջ ընդգրկված երեխաների թվաքանակը</t>
  </si>
  <si>
    <t>Ձև 1</t>
  </si>
  <si>
    <t>ՏԱՐԵՎԵՐՋԻ ԴՐՈՒԹՅԱՄԲ  ՀԱՆՐԱԿՐԹԱԿԱՆ  ԴՊՐՈՑՆԵՐԻ ԴԱՍԱՐԱՆՆԵՐԻ ԵՎ ԱՇԱԿԵՐՏՆԵՐԻ ԿՈՄՊԼԵԿՏԱՎՈՐՈՒՄ</t>
  </si>
  <si>
    <t>ՄԻՋԻՆ ՏԱՐԵԿԱՆ ԿՏՐՎԱԾՔՈՎ ՀԱՆՐԱԿՐԹԱԿԱՆ  ԴՊՐՈՑՆԵՐԻ ԴԱՍԱՐԱՆՆԵՐԻ ԵՎ ԱՇԱԿԵՐՏՆԵՐԻ ԿՈՄՊԼԵԿՏԱՎՈՐՈՒՄ</t>
  </si>
  <si>
    <t>Խաչարձանի միջնակարգ</t>
  </si>
  <si>
    <t>Լուսահովիտի հիմնական</t>
  </si>
  <si>
    <t>Աճարկուտի հիմնական</t>
  </si>
  <si>
    <t>Ակնաղբյուրի հիմնական</t>
  </si>
  <si>
    <t>Գոշի հիմն.</t>
  </si>
  <si>
    <t>Արծվաբերդի հիմնական</t>
  </si>
  <si>
    <t>Իծաքարի հիմն</t>
  </si>
  <si>
    <t>Չինչինի միջնակարգ</t>
  </si>
  <si>
    <t>Չինարիի միջնակարգ</t>
  </si>
  <si>
    <t>Բագրատ.թ2 հիմնական</t>
  </si>
  <si>
    <t>Լճկաձորի հիմնական</t>
  </si>
  <si>
    <t>Դեղձավանի հիմնական</t>
  </si>
  <si>
    <t>Բարեկամավանի միջնակարգ</t>
  </si>
  <si>
    <t>Ջուջևանի միջնակարգ</t>
  </si>
  <si>
    <t>Մարզպետարանի կրթության, մշակույթի և սպորտի վարչության պետ</t>
  </si>
  <si>
    <t>Մ.Հարությունյան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</si>
</sst>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sz val="10"/>
      <name val="Arial Armenian"/>
      <family val="2"/>
    </font>
    <font>
      <sz val="8"/>
      <name val="GHEA Mariam"/>
      <family val="3"/>
    </font>
    <font>
      <b/>
      <sz val="8"/>
      <name val="GHEA Mariam"/>
      <family val="3"/>
    </font>
    <font>
      <i/>
      <sz val="8"/>
      <name val="GHEA Mariam"/>
      <family val="3"/>
    </font>
    <font>
      <sz val="7"/>
      <name val="GHEA Mariam"/>
      <family val="3"/>
    </font>
    <font>
      <sz val="12"/>
      <name val="GHEA Mariam"/>
      <family val="3"/>
    </font>
    <font>
      <sz val="7"/>
      <name val="GHEA Grapalat"/>
      <family val="3"/>
    </font>
    <font>
      <b/>
      <sz val="7"/>
      <name val="GHEA Mariam"/>
      <family val="3"/>
    </font>
    <font>
      <sz val="9"/>
      <name val="GHEA Mariam"/>
      <family val="3"/>
    </font>
    <font>
      <b/>
      <sz val="9"/>
      <name val="GHEA Mariam"/>
      <family val="3"/>
    </font>
    <font>
      <sz val="8"/>
      <color theme="1"/>
      <name val="Calibri"/>
      <family val="2"/>
      <scheme val="minor"/>
    </font>
    <font>
      <sz val="8"/>
      <name val="Arial Cyr"/>
      <family val="2"/>
    </font>
    <font>
      <sz val="11"/>
      <name val="GHEA Mariam"/>
      <family val="3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17" fillId="0" borderId="0"/>
    <xf numFmtId="0" fontId="17" fillId="0" borderId="0"/>
    <xf numFmtId="0" fontId="1" fillId="0" borderId="0"/>
  </cellStyleXfs>
  <cellXfs count="85">
    <xf numFmtId="0" fontId="0" fillId="0" borderId="0" xfId="0"/>
    <xf numFmtId="0" fontId="3" fillId="0" borderId="0" xfId="1"/>
    <xf numFmtId="0" fontId="6" fillId="0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vertical="top"/>
    </xf>
    <xf numFmtId="0" fontId="5" fillId="3" borderId="1" xfId="2" applyFont="1" applyFill="1" applyBorder="1"/>
    <xf numFmtId="0" fontId="9" fillId="0" borderId="0" xfId="1" applyFont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5" fillId="4" borderId="1" xfId="2" applyFont="1" applyFill="1" applyBorder="1" applyAlignment="1">
      <alignment horizontal="center" vertical="top"/>
    </xf>
    <xf numFmtId="0" fontId="5" fillId="4" borderId="1" xfId="2" applyFont="1" applyFill="1" applyBorder="1"/>
    <xf numFmtId="0" fontId="3" fillId="4" borderId="0" xfId="1" applyFill="1"/>
    <xf numFmtId="0" fontId="0" fillId="4" borderId="0" xfId="0" applyFill="1"/>
    <xf numFmtId="164" fontId="10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1" fontId="10" fillId="4" borderId="1" xfId="0" applyNumberFormat="1" applyFont="1" applyFill="1" applyBorder="1" applyAlignment="1">
      <alignment horizontal="center"/>
    </xf>
    <xf numFmtId="164" fontId="7" fillId="2" borderId="2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textRotation="90" wrapText="1"/>
    </xf>
    <xf numFmtId="0" fontId="14" fillId="0" borderId="0" xfId="0" applyFont="1"/>
    <xf numFmtId="0" fontId="15" fillId="0" borderId="0" xfId="1" applyFont="1"/>
    <xf numFmtId="0" fontId="0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5" fillId="5" borderId="1" xfId="2" applyNumberFormat="1" applyFont="1" applyFill="1" applyBorder="1" applyAlignment="1">
      <alignment horizontal="center" vertical="center"/>
    </xf>
    <xf numFmtId="0" fontId="5" fillId="5" borderId="1" xfId="2" applyNumberFormat="1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textRotation="90" wrapText="1"/>
    </xf>
    <xf numFmtId="1" fontId="5" fillId="5" borderId="1" xfId="2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/>
    </xf>
    <xf numFmtId="164" fontId="8" fillId="5" borderId="1" xfId="2" applyNumberFormat="1" applyFont="1" applyFill="1" applyBorder="1" applyAlignment="1">
      <alignment horizontal="center" vertical="center"/>
    </xf>
    <xf numFmtId="1" fontId="8" fillId="5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 textRotation="90"/>
    </xf>
    <xf numFmtId="1" fontId="7" fillId="2" borderId="2" xfId="2" applyNumberFormat="1" applyFont="1" applyFill="1" applyBorder="1" applyAlignment="1">
      <alignment horizontal="center" vertical="center"/>
    </xf>
    <xf numFmtId="1" fontId="11" fillId="3" borderId="1" xfId="2" applyNumberFormat="1" applyFont="1" applyFill="1" applyBorder="1" applyAlignment="1">
      <alignment horizontal="center" vertical="center" textRotation="90"/>
    </xf>
    <xf numFmtId="1" fontId="8" fillId="0" borderId="1" xfId="2" applyNumberFormat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top"/>
    </xf>
    <xf numFmtId="1" fontId="5" fillId="0" borderId="1" xfId="2" applyNumberFormat="1" applyFont="1" applyFill="1" applyBorder="1"/>
    <xf numFmtId="0" fontId="2" fillId="0" borderId="0" xfId="0" applyFont="1" applyAlignment="1">
      <alignment horizontal="center" vertical="center"/>
    </xf>
    <xf numFmtId="0" fontId="8" fillId="0" borderId="0" xfId="2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/>
    </xf>
    <xf numFmtId="164" fontId="10" fillId="6" borderId="1" xfId="0" applyNumberFormat="1" applyFont="1" applyFill="1" applyBorder="1" applyAlignment="1">
      <alignment horizontal="center"/>
    </xf>
    <xf numFmtId="1" fontId="10" fillId="6" borderId="1" xfId="0" applyNumberFormat="1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1" fontId="10" fillId="6" borderId="2" xfId="0" applyNumberFormat="1" applyFont="1" applyFill="1" applyBorder="1" applyAlignment="1">
      <alignment horizontal="center"/>
    </xf>
    <xf numFmtId="164" fontId="10" fillId="6" borderId="1" xfId="0" applyNumberFormat="1" applyFont="1" applyFill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/>
    </xf>
    <xf numFmtId="164" fontId="11" fillId="3" borderId="1" xfId="2" applyNumberFormat="1" applyFont="1" applyFill="1" applyBorder="1" applyAlignment="1">
      <alignment horizontal="center" vertical="center" textRotation="90"/>
    </xf>
    <xf numFmtId="164" fontId="6" fillId="3" borderId="1" xfId="2" applyNumberFormat="1" applyFont="1" applyFill="1" applyBorder="1" applyAlignment="1">
      <alignment horizontal="center" vertical="center" textRotation="90"/>
    </xf>
    <xf numFmtId="164" fontId="0" fillId="0" borderId="0" xfId="0" applyNumberFormat="1"/>
    <xf numFmtId="164" fontId="10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1" fontId="6" fillId="3" borderId="1" xfId="2" applyNumberFormat="1" applyFont="1" applyFill="1" applyBorder="1" applyAlignment="1">
      <alignment horizontal="center" vertical="center" textRotation="90"/>
    </xf>
    <xf numFmtId="0" fontId="6" fillId="0" borderId="3" xfId="2" applyFont="1" applyFill="1" applyBorder="1" applyAlignment="1">
      <alignment horizontal="left"/>
    </xf>
    <xf numFmtId="0" fontId="5" fillId="0" borderId="2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/>
    </xf>
    <xf numFmtId="0" fontId="13" fillId="0" borderId="0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Border="1" applyAlignment="1">
      <alignment horizontal="center"/>
    </xf>
    <xf numFmtId="0" fontId="16" fillId="0" borderId="0" xfId="2" applyFont="1" applyFill="1" applyAlignment="1">
      <alignment horizontal="center"/>
    </xf>
    <xf numFmtId="0" fontId="16" fillId="0" borderId="0" xfId="2" applyFont="1" applyFill="1" applyBorder="1" applyAlignment="1">
      <alignment horizontal="center"/>
    </xf>
    <xf numFmtId="0" fontId="5" fillId="0" borderId="1" xfId="2" applyFont="1" applyBorder="1" applyAlignment="1">
      <alignment horizontal="center"/>
    </xf>
    <xf numFmtId="164" fontId="10" fillId="4" borderId="1" xfId="5" applyNumberFormat="1" applyFont="1" applyFill="1" applyBorder="1" applyAlignment="1">
      <alignment horizontal="center"/>
    </xf>
    <xf numFmtId="0" fontId="10" fillId="4" borderId="1" xfId="5" applyFont="1" applyFill="1" applyBorder="1" applyAlignment="1">
      <alignment horizontal="center"/>
    </xf>
    <xf numFmtId="1" fontId="10" fillId="4" borderId="1" xfId="5" applyNumberFormat="1" applyFont="1" applyFill="1" applyBorder="1" applyAlignment="1">
      <alignment horizontal="center"/>
    </xf>
  </cellXfs>
  <cellStyles count="6">
    <cellStyle name="Normal 2" xfId="1" xr:uid="{00000000-0005-0000-0000-000000000000}"/>
    <cellStyle name="Normal 3" xfId="3" xr:uid="{00000000-0005-0000-0000-000001000000}"/>
    <cellStyle name="Normal 3 2" xfId="4" xr:uid="{00000000-0005-0000-0000-000002000000}"/>
    <cellStyle name="Обычный" xfId="0" builtinId="0"/>
    <cellStyle name="Обычный 2" xfId="5" xr:uid="{3C662010-A074-4D8C-AD78-F5E2CCFA5A13}"/>
    <cellStyle name="Обычный_Лист1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78"/>
  <sheetViews>
    <sheetView tabSelected="1" zoomScale="120" zoomScaleNormal="120" workbookViewId="0">
      <selection activeCell="AK60" sqref="AK60"/>
    </sheetView>
  </sheetViews>
  <sheetFormatPr defaultRowHeight="15" x14ac:dyDescent="0.25"/>
  <cols>
    <col min="1" max="1" width="2.7109375" customWidth="1"/>
    <col min="2" max="2" width="23.28515625" style="24" customWidth="1"/>
    <col min="3" max="3" width="8.140625" style="17" customWidth="1"/>
    <col min="4" max="11" width="3" style="17" customWidth="1"/>
    <col min="12" max="12" width="3.7109375" style="26" bestFit="1" customWidth="1"/>
    <col min="13" max="13" width="4.28515625" style="26" customWidth="1"/>
    <col min="14" max="23" width="3" style="17" customWidth="1"/>
    <col min="24" max="24" width="3.7109375" style="26" bestFit="1" customWidth="1"/>
    <col min="25" max="25" width="4.28515625" style="26" customWidth="1"/>
    <col min="26" max="31" width="3" style="17" customWidth="1"/>
    <col min="32" max="32" width="3.85546875" style="26" customWidth="1"/>
    <col min="33" max="33" width="3.42578125" style="26" customWidth="1"/>
    <col min="34" max="34" width="3.7109375" style="26" customWidth="1"/>
    <col min="35" max="35" width="3.28515625" style="26" customWidth="1"/>
    <col min="36" max="36" width="0.7109375" customWidth="1"/>
  </cols>
  <sheetData>
    <row r="1" spans="1:36" x14ac:dyDescent="0.25">
      <c r="AG1" s="41" t="s">
        <v>24</v>
      </c>
    </row>
    <row r="2" spans="1:36" ht="4.5" customHeight="1" x14ac:dyDescent="0.25"/>
    <row r="3" spans="1:36" ht="12.75" customHeight="1" x14ac:dyDescent="0.25">
      <c r="A3" s="77" t="s">
        <v>22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8"/>
      <c r="AJ3" s="1"/>
    </row>
    <row r="4" spans="1:36" ht="12" customHeight="1" x14ac:dyDescent="0.25">
      <c r="A4" s="57">
        <v>2026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2"/>
    </row>
    <row r="5" spans="1:36" ht="9.75" customHeight="1" thickBot="1" x14ac:dyDescent="0.3">
      <c r="A5" s="58" t="s">
        <v>0</v>
      </c>
      <c r="B5" s="61" t="s">
        <v>1</v>
      </c>
      <c r="C5" s="64" t="s">
        <v>23</v>
      </c>
      <c r="D5" s="67" t="s">
        <v>2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  <c r="AJ5" s="1"/>
    </row>
    <row r="6" spans="1:36" ht="17.25" customHeight="1" x14ac:dyDescent="0.25">
      <c r="A6" s="59"/>
      <c r="B6" s="62"/>
      <c r="C6" s="65"/>
      <c r="D6" s="70" t="s">
        <v>3</v>
      </c>
      <c r="E6" s="71"/>
      <c r="F6" s="70" t="s">
        <v>4</v>
      </c>
      <c r="G6" s="71"/>
      <c r="H6" s="70" t="s">
        <v>5</v>
      </c>
      <c r="I6" s="71"/>
      <c r="J6" s="70" t="s">
        <v>6</v>
      </c>
      <c r="K6" s="71"/>
      <c r="L6" s="72" t="s">
        <v>7</v>
      </c>
      <c r="M6" s="73"/>
      <c r="N6" s="70" t="s">
        <v>8</v>
      </c>
      <c r="O6" s="71"/>
      <c r="P6" s="70" t="s">
        <v>9</v>
      </c>
      <c r="Q6" s="71"/>
      <c r="R6" s="70" t="s">
        <v>10</v>
      </c>
      <c r="S6" s="71"/>
      <c r="T6" s="70" t="s">
        <v>11</v>
      </c>
      <c r="U6" s="71"/>
      <c r="V6" s="70" t="s">
        <v>12</v>
      </c>
      <c r="W6" s="71"/>
      <c r="X6" s="72" t="s">
        <v>13</v>
      </c>
      <c r="Y6" s="73"/>
      <c r="Z6" s="70" t="s">
        <v>14</v>
      </c>
      <c r="AA6" s="71"/>
      <c r="AB6" s="70" t="s">
        <v>15</v>
      </c>
      <c r="AC6" s="71"/>
      <c r="AD6" s="70" t="s">
        <v>16</v>
      </c>
      <c r="AE6" s="71"/>
      <c r="AF6" s="72" t="s">
        <v>17</v>
      </c>
      <c r="AG6" s="73"/>
      <c r="AH6" s="76" t="s">
        <v>18</v>
      </c>
      <c r="AI6" s="73"/>
      <c r="AJ6" s="1"/>
    </row>
    <row r="7" spans="1:36" ht="44.25" customHeight="1" x14ac:dyDescent="0.25">
      <c r="A7" s="60"/>
      <c r="B7" s="63"/>
      <c r="C7" s="66"/>
      <c r="D7" s="23" t="s">
        <v>19</v>
      </c>
      <c r="E7" s="23" t="s">
        <v>20</v>
      </c>
      <c r="F7" s="23" t="s">
        <v>19</v>
      </c>
      <c r="G7" s="23" t="s">
        <v>20</v>
      </c>
      <c r="H7" s="23" t="s">
        <v>19</v>
      </c>
      <c r="I7" s="23" t="s">
        <v>20</v>
      </c>
      <c r="J7" s="23" t="s">
        <v>19</v>
      </c>
      <c r="K7" s="23" t="s">
        <v>20</v>
      </c>
      <c r="L7" s="23" t="s">
        <v>19</v>
      </c>
      <c r="M7" s="23" t="s">
        <v>20</v>
      </c>
      <c r="N7" s="23" t="s">
        <v>19</v>
      </c>
      <c r="O7" s="23" t="s">
        <v>20</v>
      </c>
      <c r="P7" s="23" t="s">
        <v>19</v>
      </c>
      <c r="Q7" s="23" t="s">
        <v>20</v>
      </c>
      <c r="R7" s="23" t="s">
        <v>19</v>
      </c>
      <c r="S7" s="23" t="s">
        <v>20</v>
      </c>
      <c r="T7" s="23" t="s">
        <v>19</v>
      </c>
      <c r="U7" s="23" t="s">
        <v>20</v>
      </c>
      <c r="V7" s="23" t="s">
        <v>19</v>
      </c>
      <c r="W7" s="23" t="s">
        <v>20</v>
      </c>
      <c r="X7" s="23" t="s">
        <v>19</v>
      </c>
      <c r="Y7" s="23" t="s">
        <v>20</v>
      </c>
      <c r="Z7" s="23" t="s">
        <v>19</v>
      </c>
      <c r="AA7" s="23" t="s">
        <v>20</v>
      </c>
      <c r="AB7" s="23" t="s">
        <v>19</v>
      </c>
      <c r="AC7" s="23" t="s">
        <v>20</v>
      </c>
      <c r="AD7" s="23" t="s">
        <v>19</v>
      </c>
      <c r="AE7" s="23" t="s">
        <v>20</v>
      </c>
      <c r="AF7" s="23" t="s">
        <v>19</v>
      </c>
      <c r="AG7" s="23" t="s">
        <v>20</v>
      </c>
      <c r="AH7" s="30" t="s">
        <v>19</v>
      </c>
      <c r="AI7" s="23" t="s">
        <v>20</v>
      </c>
      <c r="AJ7" s="1"/>
    </row>
    <row r="8" spans="1:36" x14ac:dyDescent="0.25">
      <c r="A8" s="3">
        <v>1</v>
      </c>
      <c r="B8" s="3">
        <v>2</v>
      </c>
      <c r="C8" s="18"/>
      <c r="D8" s="18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  <c r="K8" s="18">
        <v>10</v>
      </c>
      <c r="L8" s="18">
        <v>11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  <c r="R8" s="18">
        <v>17</v>
      </c>
      <c r="S8" s="18">
        <v>18</v>
      </c>
      <c r="T8" s="18">
        <v>19</v>
      </c>
      <c r="U8" s="18">
        <v>20</v>
      </c>
      <c r="V8" s="18">
        <v>21</v>
      </c>
      <c r="W8" s="18">
        <v>22</v>
      </c>
      <c r="X8" s="18">
        <v>23</v>
      </c>
      <c r="Y8" s="18">
        <v>24</v>
      </c>
      <c r="Z8" s="18">
        <v>25</v>
      </c>
      <c r="AA8" s="18">
        <v>26</v>
      </c>
      <c r="AB8" s="18">
        <v>27</v>
      </c>
      <c r="AC8" s="18">
        <v>28</v>
      </c>
      <c r="AD8" s="18">
        <v>29</v>
      </c>
      <c r="AE8" s="18">
        <v>30</v>
      </c>
      <c r="AF8" s="18">
        <v>31</v>
      </c>
      <c r="AG8" s="18">
        <v>32</v>
      </c>
      <c r="AH8" s="36">
        <v>33</v>
      </c>
      <c r="AI8" s="18">
        <v>34</v>
      </c>
      <c r="AJ8" s="1"/>
    </row>
    <row r="9" spans="1:36" s="11" customFormat="1" ht="12.75" customHeight="1" x14ac:dyDescent="0.25">
      <c r="A9" s="8">
        <v>1</v>
      </c>
      <c r="B9" s="9" t="s">
        <v>27</v>
      </c>
      <c r="C9" s="81"/>
      <c r="D9" s="12">
        <v>1</v>
      </c>
      <c r="E9" s="13">
        <v>7</v>
      </c>
      <c r="F9" s="12">
        <v>0.5</v>
      </c>
      <c r="G9" s="13">
        <v>3</v>
      </c>
      <c r="H9" s="12">
        <v>0.5</v>
      </c>
      <c r="I9" s="13">
        <v>3</v>
      </c>
      <c r="J9" s="12">
        <v>1</v>
      </c>
      <c r="K9" s="13">
        <v>9</v>
      </c>
      <c r="L9" s="43">
        <f t="shared" ref="L9:M20" si="0">D9+F9+H9+J9</f>
        <v>3</v>
      </c>
      <c r="M9" s="44">
        <f t="shared" si="0"/>
        <v>22</v>
      </c>
      <c r="N9" s="12">
        <v>0.5</v>
      </c>
      <c r="O9" s="14">
        <v>4</v>
      </c>
      <c r="P9" s="12">
        <v>0.5</v>
      </c>
      <c r="Q9" s="14">
        <v>6</v>
      </c>
      <c r="R9" s="12">
        <v>0.5</v>
      </c>
      <c r="S9" s="14">
        <v>5</v>
      </c>
      <c r="T9" s="12">
        <v>0.5</v>
      </c>
      <c r="U9" s="14">
        <v>4</v>
      </c>
      <c r="V9" s="12">
        <v>1</v>
      </c>
      <c r="W9" s="14">
        <v>2</v>
      </c>
      <c r="X9" s="43">
        <f t="shared" ref="X9:Y20" si="1">N9+P9+R9+T9+V9</f>
        <v>3</v>
      </c>
      <c r="Y9" s="44">
        <f t="shared" si="1"/>
        <v>21</v>
      </c>
      <c r="Z9" s="12">
        <v>0.5</v>
      </c>
      <c r="AA9" s="14">
        <v>6</v>
      </c>
      <c r="AB9" s="12">
        <v>0.5</v>
      </c>
      <c r="AC9" s="14">
        <v>2</v>
      </c>
      <c r="AD9" s="12">
        <v>1</v>
      </c>
      <c r="AE9" s="14">
        <v>1</v>
      </c>
      <c r="AF9" s="32">
        <f t="shared" ref="AF9:AF22" si="2">Z9+AB9+AD9</f>
        <v>2</v>
      </c>
      <c r="AG9" s="32">
        <f t="shared" ref="AG9:AG20" si="3">AA9+AC9+AE9</f>
        <v>9</v>
      </c>
      <c r="AH9" s="33">
        <f t="shared" ref="AH9:AH20" si="4">L9+X9+AF9</f>
        <v>8</v>
      </c>
      <c r="AI9" s="34">
        <f t="shared" ref="AI9:AI20" si="5">M9+Y9+AG9</f>
        <v>52</v>
      </c>
      <c r="AJ9" s="10"/>
    </row>
    <row r="10" spans="1:36" s="11" customFormat="1" ht="12.75" customHeight="1" x14ac:dyDescent="0.25">
      <c r="A10" s="8">
        <v>2</v>
      </c>
      <c r="B10" s="9" t="s">
        <v>28</v>
      </c>
      <c r="C10" s="81"/>
      <c r="D10" s="12">
        <v>1</v>
      </c>
      <c r="E10" s="13">
        <v>8</v>
      </c>
      <c r="F10" s="12">
        <v>1</v>
      </c>
      <c r="G10" s="13">
        <v>2</v>
      </c>
      <c r="H10" s="12">
        <v>1</v>
      </c>
      <c r="I10" s="13">
        <v>5</v>
      </c>
      <c r="J10" s="12">
        <v>1</v>
      </c>
      <c r="K10" s="13">
        <v>2</v>
      </c>
      <c r="L10" s="43">
        <f t="shared" si="0"/>
        <v>4</v>
      </c>
      <c r="M10" s="44">
        <f t="shared" si="0"/>
        <v>17</v>
      </c>
      <c r="N10" s="12">
        <v>1</v>
      </c>
      <c r="O10" s="14">
        <v>5</v>
      </c>
      <c r="P10" s="12">
        <v>0</v>
      </c>
      <c r="Q10" s="14">
        <v>0</v>
      </c>
      <c r="R10" s="12">
        <v>0</v>
      </c>
      <c r="S10" s="14">
        <v>0</v>
      </c>
      <c r="T10" s="12">
        <v>1</v>
      </c>
      <c r="U10" s="14">
        <v>3</v>
      </c>
      <c r="V10" s="12">
        <v>1</v>
      </c>
      <c r="W10" s="14">
        <v>5</v>
      </c>
      <c r="X10" s="43">
        <f t="shared" si="1"/>
        <v>3</v>
      </c>
      <c r="Y10" s="44">
        <f t="shared" si="1"/>
        <v>13</v>
      </c>
      <c r="Z10" s="12"/>
      <c r="AA10" s="14"/>
      <c r="AB10" s="12"/>
      <c r="AC10" s="14"/>
      <c r="AD10" s="12"/>
      <c r="AE10" s="14"/>
      <c r="AF10" s="32">
        <f t="shared" si="2"/>
        <v>0</v>
      </c>
      <c r="AG10" s="32">
        <f t="shared" si="3"/>
        <v>0</v>
      </c>
      <c r="AH10" s="33">
        <f t="shared" si="4"/>
        <v>7</v>
      </c>
      <c r="AI10" s="34">
        <f t="shared" si="5"/>
        <v>30</v>
      </c>
      <c r="AJ10" s="10"/>
    </row>
    <row r="11" spans="1:36" s="11" customFormat="1" ht="12.75" customHeight="1" x14ac:dyDescent="0.25">
      <c r="A11" s="8">
        <v>3</v>
      </c>
      <c r="B11" s="9" t="s">
        <v>29</v>
      </c>
      <c r="C11" s="81"/>
      <c r="D11" s="12">
        <v>0.5</v>
      </c>
      <c r="E11" s="13">
        <v>1</v>
      </c>
      <c r="F11" s="12">
        <v>0.5</v>
      </c>
      <c r="G11" s="13">
        <v>1</v>
      </c>
      <c r="H11" s="12"/>
      <c r="I11" s="13"/>
      <c r="J11" s="12">
        <v>1</v>
      </c>
      <c r="K11" s="13">
        <v>2</v>
      </c>
      <c r="L11" s="43">
        <f t="shared" si="0"/>
        <v>2</v>
      </c>
      <c r="M11" s="44">
        <f t="shared" si="0"/>
        <v>4</v>
      </c>
      <c r="N11" s="12">
        <v>0.5</v>
      </c>
      <c r="O11" s="14">
        <v>2</v>
      </c>
      <c r="P11" s="12">
        <v>0.5</v>
      </c>
      <c r="Q11" s="14">
        <v>4</v>
      </c>
      <c r="R11" s="12"/>
      <c r="S11" s="14"/>
      <c r="T11" s="12">
        <v>0.5</v>
      </c>
      <c r="U11" s="14">
        <v>2</v>
      </c>
      <c r="V11" s="12">
        <v>0.5</v>
      </c>
      <c r="W11" s="14">
        <v>2</v>
      </c>
      <c r="X11" s="43">
        <f t="shared" si="1"/>
        <v>2</v>
      </c>
      <c r="Y11" s="44">
        <f t="shared" si="1"/>
        <v>10</v>
      </c>
      <c r="Z11" s="12"/>
      <c r="AA11" s="14"/>
      <c r="AB11" s="12"/>
      <c r="AC11" s="14"/>
      <c r="AD11" s="12"/>
      <c r="AE11" s="14"/>
      <c r="AF11" s="32">
        <f t="shared" si="2"/>
        <v>0</v>
      </c>
      <c r="AG11" s="32">
        <f t="shared" si="3"/>
        <v>0</v>
      </c>
      <c r="AH11" s="33">
        <f t="shared" si="4"/>
        <v>4</v>
      </c>
      <c r="AI11" s="34">
        <f t="shared" si="5"/>
        <v>14</v>
      </c>
      <c r="AJ11" s="10"/>
    </row>
    <row r="12" spans="1:36" s="11" customFormat="1" ht="12.75" customHeight="1" x14ac:dyDescent="0.25">
      <c r="A12" s="8">
        <v>4</v>
      </c>
      <c r="B12" s="9" t="s">
        <v>30</v>
      </c>
      <c r="C12" s="81">
        <v>6</v>
      </c>
      <c r="D12" s="12">
        <v>1</v>
      </c>
      <c r="E12" s="13">
        <v>5</v>
      </c>
      <c r="F12" s="12">
        <v>1</v>
      </c>
      <c r="G12" s="13">
        <v>5</v>
      </c>
      <c r="H12" s="12">
        <v>1</v>
      </c>
      <c r="I12" s="13">
        <v>9</v>
      </c>
      <c r="J12" s="12">
        <v>1</v>
      </c>
      <c r="K12" s="13">
        <v>6</v>
      </c>
      <c r="L12" s="43">
        <f t="shared" si="0"/>
        <v>4</v>
      </c>
      <c r="M12" s="44">
        <f t="shared" si="0"/>
        <v>25</v>
      </c>
      <c r="N12" s="12">
        <v>1</v>
      </c>
      <c r="O12" s="14">
        <v>4</v>
      </c>
      <c r="P12" s="12">
        <v>1</v>
      </c>
      <c r="Q12" s="14">
        <v>1</v>
      </c>
      <c r="R12" s="12">
        <v>0</v>
      </c>
      <c r="S12" s="14">
        <v>0</v>
      </c>
      <c r="T12" s="12">
        <v>1</v>
      </c>
      <c r="U12" s="14">
        <v>1</v>
      </c>
      <c r="V12" s="12">
        <v>1</v>
      </c>
      <c r="W12" s="14">
        <v>5</v>
      </c>
      <c r="X12" s="43">
        <f t="shared" si="1"/>
        <v>4</v>
      </c>
      <c r="Y12" s="44">
        <f t="shared" si="1"/>
        <v>11</v>
      </c>
      <c r="Z12" s="12"/>
      <c r="AA12" s="14"/>
      <c r="AB12" s="12"/>
      <c r="AC12" s="14"/>
      <c r="AD12" s="12"/>
      <c r="AE12" s="14"/>
      <c r="AF12" s="32">
        <f t="shared" si="2"/>
        <v>0</v>
      </c>
      <c r="AG12" s="32">
        <f t="shared" si="3"/>
        <v>0</v>
      </c>
      <c r="AH12" s="33">
        <f t="shared" si="4"/>
        <v>8</v>
      </c>
      <c r="AI12" s="34">
        <f t="shared" si="5"/>
        <v>36</v>
      </c>
      <c r="AJ12" s="10"/>
    </row>
    <row r="13" spans="1:36" s="11" customFormat="1" ht="12.75" customHeight="1" x14ac:dyDescent="0.25">
      <c r="A13" s="8">
        <v>5</v>
      </c>
      <c r="B13" s="9" t="s">
        <v>31</v>
      </c>
      <c r="C13" s="81"/>
      <c r="D13" s="12">
        <v>1</v>
      </c>
      <c r="E13" s="13">
        <v>5</v>
      </c>
      <c r="F13" s="12">
        <v>1</v>
      </c>
      <c r="G13" s="13">
        <v>4</v>
      </c>
      <c r="H13" s="12">
        <v>1</v>
      </c>
      <c r="I13" s="13">
        <v>2</v>
      </c>
      <c r="J13" s="12">
        <v>1</v>
      </c>
      <c r="K13" s="13">
        <v>8</v>
      </c>
      <c r="L13" s="43">
        <f t="shared" si="0"/>
        <v>4</v>
      </c>
      <c r="M13" s="44">
        <f t="shared" si="0"/>
        <v>19</v>
      </c>
      <c r="N13" s="12">
        <v>1</v>
      </c>
      <c r="O13" s="14">
        <v>7</v>
      </c>
      <c r="P13" s="12">
        <v>0.5</v>
      </c>
      <c r="Q13" s="14">
        <v>3</v>
      </c>
      <c r="R13" s="12">
        <v>0.5</v>
      </c>
      <c r="S13" s="14">
        <v>3</v>
      </c>
      <c r="T13" s="12">
        <v>1</v>
      </c>
      <c r="U13" s="14">
        <v>7</v>
      </c>
      <c r="V13" s="12">
        <v>1</v>
      </c>
      <c r="W13" s="14">
        <v>3</v>
      </c>
      <c r="X13" s="43">
        <f t="shared" si="1"/>
        <v>4</v>
      </c>
      <c r="Y13" s="44">
        <f t="shared" si="1"/>
        <v>23</v>
      </c>
      <c r="Z13" s="12"/>
      <c r="AA13" s="14"/>
      <c r="AB13" s="12"/>
      <c r="AC13" s="14"/>
      <c r="AD13" s="12"/>
      <c r="AE13" s="14"/>
      <c r="AF13" s="32">
        <f t="shared" si="2"/>
        <v>0</v>
      </c>
      <c r="AG13" s="32">
        <f t="shared" si="3"/>
        <v>0</v>
      </c>
      <c r="AH13" s="33">
        <f t="shared" si="4"/>
        <v>8</v>
      </c>
      <c r="AI13" s="34">
        <f t="shared" si="5"/>
        <v>42</v>
      </c>
      <c r="AJ13" s="10"/>
    </row>
    <row r="14" spans="1:36" s="11" customFormat="1" ht="12.75" customHeight="1" x14ac:dyDescent="0.25">
      <c r="A14" s="8">
        <v>6</v>
      </c>
      <c r="B14" s="9" t="s">
        <v>32</v>
      </c>
      <c r="C14" s="81"/>
      <c r="D14" s="54">
        <v>1</v>
      </c>
      <c r="E14" s="55">
        <v>9</v>
      </c>
      <c r="F14" s="12">
        <v>1</v>
      </c>
      <c r="G14" s="13">
        <v>14</v>
      </c>
      <c r="H14" s="12">
        <v>1</v>
      </c>
      <c r="I14" s="13">
        <v>11</v>
      </c>
      <c r="J14" s="12">
        <v>1</v>
      </c>
      <c r="K14" s="13">
        <v>10</v>
      </c>
      <c r="L14" s="43">
        <f t="shared" si="0"/>
        <v>4</v>
      </c>
      <c r="M14" s="44">
        <f t="shared" si="0"/>
        <v>44</v>
      </c>
      <c r="N14" s="12">
        <v>1</v>
      </c>
      <c r="O14" s="14">
        <v>17</v>
      </c>
      <c r="P14" s="12">
        <v>1</v>
      </c>
      <c r="Q14" s="14">
        <v>12</v>
      </c>
      <c r="R14" s="12">
        <v>1</v>
      </c>
      <c r="S14" s="14">
        <v>11</v>
      </c>
      <c r="T14" s="12">
        <v>1</v>
      </c>
      <c r="U14" s="14">
        <v>10</v>
      </c>
      <c r="V14" s="12">
        <v>1</v>
      </c>
      <c r="W14" s="14">
        <v>10</v>
      </c>
      <c r="X14" s="43">
        <f t="shared" si="1"/>
        <v>5</v>
      </c>
      <c r="Y14" s="44">
        <f t="shared" si="1"/>
        <v>60</v>
      </c>
      <c r="Z14" s="12"/>
      <c r="AA14" s="14"/>
      <c r="AB14" s="12"/>
      <c r="AC14" s="14"/>
      <c r="AD14" s="12"/>
      <c r="AE14" s="14"/>
      <c r="AF14" s="32">
        <f t="shared" si="2"/>
        <v>0</v>
      </c>
      <c r="AG14" s="32">
        <f t="shared" si="3"/>
        <v>0</v>
      </c>
      <c r="AH14" s="33">
        <f t="shared" si="4"/>
        <v>9</v>
      </c>
      <c r="AI14" s="34">
        <f t="shared" si="5"/>
        <v>104</v>
      </c>
      <c r="AJ14" s="10"/>
    </row>
    <row r="15" spans="1:36" s="11" customFormat="1" ht="12.75" customHeight="1" x14ac:dyDescent="0.25">
      <c r="A15" s="8">
        <v>7</v>
      </c>
      <c r="B15" s="9" t="s">
        <v>33</v>
      </c>
      <c r="C15" s="81">
        <v>2</v>
      </c>
      <c r="D15" s="12">
        <v>1</v>
      </c>
      <c r="E15" s="13">
        <v>5</v>
      </c>
      <c r="F15" s="12">
        <v>0</v>
      </c>
      <c r="G15" s="13">
        <v>0</v>
      </c>
      <c r="H15" s="12">
        <v>1</v>
      </c>
      <c r="I15" s="13">
        <v>6</v>
      </c>
      <c r="J15" s="12">
        <v>1</v>
      </c>
      <c r="K15" s="13">
        <v>2</v>
      </c>
      <c r="L15" s="43">
        <f t="shared" si="0"/>
        <v>3</v>
      </c>
      <c r="M15" s="44">
        <f t="shared" si="0"/>
        <v>13</v>
      </c>
      <c r="N15" s="12">
        <v>1</v>
      </c>
      <c r="O15" s="14">
        <v>1</v>
      </c>
      <c r="P15" s="12">
        <v>1</v>
      </c>
      <c r="Q15" s="14">
        <v>1</v>
      </c>
      <c r="R15" s="12">
        <v>1</v>
      </c>
      <c r="S15" s="14">
        <v>5</v>
      </c>
      <c r="T15" s="12">
        <v>1</v>
      </c>
      <c r="U15" s="14">
        <v>3</v>
      </c>
      <c r="V15" s="12">
        <v>1</v>
      </c>
      <c r="W15" s="14">
        <v>5</v>
      </c>
      <c r="X15" s="43">
        <f t="shared" si="1"/>
        <v>5</v>
      </c>
      <c r="Y15" s="44">
        <f t="shared" si="1"/>
        <v>15</v>
      </c>
      <c r="Z15" s="12">
        <v>0</v>
      </c>
      <c r="AA15" s="14">
        <v>0</v>
      </c>
      <c r="AB15" s="12">
        <v>0</v>
      </c>
      <c r="AC15" s="14">
        <v>0</v>
      </c>
      <c r="AD15" s="12">
        <v>0</v>
      </c>
      <c r="AE15" s="14"/>
      <c r="AF15" s="32">
        <f t="shared" si="2"/>
        <v>0</v>
      </c>
      <c r="AG15" s="32">
        <f t="shared" si="3"/>
        <v>0</v>
      </c>
      <c r="AH15" s="33">
        <f t="shared" si="4"/>
        <v>8</v>
      </c>
      <c r="AI15" s="34">
        <f t="shared" si="5"/>
        <v>28</v>
      </c>
      <c r="AJ15" s="10"/>
    </row>
    <row r="16" spans="1:36" s="11" customFormat="1" ht="12.75" customHeight="1" x14ac:dyDescent="0.25">
      <c r="A16" s="8">
        <v>8</v>
      </c>
      <c r="B16" s="9" t="s">
        <v>34</v>
      </c>
      <c r="C16" s="81"/>
      <c r="D16" s="12">
        <v>1</v>
      </c>
      <c r="E16" s="13">
        <v>5</v>
      </c>
      <c r="F16" s="12">
        <v>1</v>
      </c>
      <c r="G16" s="13">
        <v>2</v>
      </c>
      <c r="H16" s="12">
        <v>1</v>
      </c>
      <c r="I16" s="13">
        <v>5</v>
      </c>
      <c r="J16" s="12">
        <v>1</v>
      </c>
      <c r="K16" s="13">
        <v>4</v>
      </c>
      <c r="L16" s="43">
        <f t="shared" si="0"/>
        <v>4</v>
      </c>
      <c r="M16" s="44">
        <f t="shared" si="0"/>
        <v>16</v>
      </c>
      <c r="N16" s="12">
        <v>1</v>
      </c>
      <c r="O16" s="14">
        <v>3</v>
      </c>
      <c r="P16" s="12">
        <v>1</v>
      </c>
      <c r="Q16" s="14">
        <v>5</v>
      </c>
      <c r="R16" s="12">
        <v>1</v>
      </c>
      <c r="S16" s="14">
        <v>3</v>
      </c>
      <c r="T16" s="12">
        <v>1</v>
      </c>
      <c r="U16" s="14">
        <v>8</v>
      </c>
      <c r="V16" s="12">
        <v>1</v>
      </c>
      <c r="W16" s="14">
        <v>5</v>
      </c>
      <c r="X16" s="43">
        <f t="shared" si="1"/>
        <v>5</v>
      </c>
      <c r="Y16" s="44">
        <f t="shared" si="1"/>
        <v>24</v>
      </c>
      <c r="Z16" s="12">
        <v>1</v>
      </c>
      <c r="AA16" s="14">
        <v>5</v>
      </c>
      <c r="AB16" s="12">
        <v>1</v>
      </c>
      <c r="AC16" s="14">
        <v>2</v>
      </c>
      <c r="AD16" s="12">
        <v>0</v>
      </c>
      <c r="AE16" s="14">
        <v>0</v>
      </c>
      <c r="AF16" s="32">
        <f t="shared" si="2"/>
        <v>2</v>
      </c>
      <c r="AG16" s="32">
        <f t="shared" si="3"/>
        <v>7</v>
      </c>
      <c r="AH16" s="33">
        <f t="shared" si="4"/>
        <v>11</v>
      </c>
      <c r="AI16" s="34">
        <f t="shared" si="5"/>
        <v>47</v>
      </c>
      <c r="AJ16" s="10"/>
    </row>
    <row r="17" spans="1:36" s="11" customFormat="1" ht="12.75" customHeight="1" x14ac:dyDescent="0.25">
      <c r="A17" s="8">
        <v>9</v>
      </c>
      <c r="B17" s="9" t="s">
        <v>35</v>
      </c>
      <c r="C17" s="81"/>
      <c r="D17" s="14">
        <v>1</v>
      </c>
      <c r="E17" s="14">
        <v>8</v>
      </c>
      <c r="F17" s="14">
        <v>1</v>
      </c>
      <c r="G17" s="13">
        <v>9</v>
      </c>
      <c r="H17" s="14">
        <v>1</v>
      </c>
      <c r="I17" s="13">
        <v>9</v>
      </c>
      <c r="J17" s="14">
        <v>1</v>
      </c>
      <c r="K17" s="13">
        <v>9</v>
      </c>
      <c r="L17" s="43">
        <f t="shared" si="0"/>
        <v>4</v>
      </c>
      <c r="M17" s="44">
        <f t="shared" si="0"/>
        <v>35</v>
      </c>
      <c r="N17" s="12">
        <v>1</v>
      </c>
      <c r="O17" s="14">
        <v>9</v>
      </c>
      <c r="P17" s="12">
        <v>1</v>
      </c>
      <c r="Q17" s="14">
        <v>9</v>
      </c>
      <c r="R17" s="12">
        <v>1</v>
      </c>
      <c r="S17" s="14">
        <v>7</v>
      </c>
      <c r="T17" s="12">
        <v>1</v>
      </c>
      <c r="U17" s="14">
        <v>7</v>
      </c>
      <c r="V17" s="14">
        <v>1</v>
      </c>
      <c r="W17" s="14">
        <v>3</v>
      </c>
      <c r="X17" s="43">
        <f t="shared" si="1"/>
        <v>5</v>
      </c>
      <c r="Y17" s="44">
        <f t="shared" si="1"/>
        <v>35</v>
      </c>
      <c r="Z17" s="14">
        <v>1</v>
      </c>
      <c r="AA17" s="14">
        <v>10</v>
      </c>
      <c r="AB17" s="14">
        <v>1</v>
      </c>
      <c r="AC17" s="14">
        <v>4</v>
      </c>
      <c r="AD17" s="14">
        <v>1</v>
      </c>
      <c r="AE17" s="14">
        <v>11</v>
      </c>
      <c r="AF17" s="32">
        <f t="shared" si="2"/>
        <v>3</v>
      </c>
      <c r="AG17" s="32">
        <f t="shared" si="3"/>
        <v>25</v>
      </c>
      <c r="AH17" s="33">
        <f t="shared" si="4"/>
        <v>12</v>
      </c>
      <c r="AI17" s="34">
        <f t="shared" si="5"/>
        <v>95</v>
      </c>
      <c r="AJ17" s="10"/>
    </row>
    <row r="18" spans="1:36" s="11" customFormat="1" ht="12.75" customHeight="1" x14ac:dyDescent="0.25">
      <c r="A18" s="8">
        <v>10</v>
      </c>
      <c r="B18" s="9" t="s">
        <v>36</v>
      </c>
      <c r="C18" s="81">
        <v>24</v>
      </c>
      <c r="D18" s="12">
        <v>1</v>
      </c>
      <c r="E18" s="13">
        <v>15</v>
      </c>
      <c r="F18" s="12">
        <v>1</v>
      </c>
      <c r="G18" s="13">
        <v>11</v>
      </c>
      <c r="H18" s="12">
        <v>1</v>
      </c>
      <c r="I18" s="13">
        <v>11</v>
      </c>
      <c r="J18" s="12">
        <v>1</v>
      </c>
      <c r="K18" s="13">
        <v>21</v>
      </c>
      <c r="L18" s="43">
        <f t="shared" si="0"/>
        <v>4</v>
      </c>
      <c r="M18" s="44">
        <f t="shared" si="0"/>
        <v>58</v>
      </c>
      <c r="N18" s="12">
        <v>1</v>
      </c>
      <c r="O18" s="14">
        <v>13</v>
      </c>
      <c r="P18" s="12">
        <v>1</v>
      </c>
      <c r="Q18" s="14">
        <v>11</v>
      </c>
      <c r="R18" s="12">
        <v>1</v>
      </c>
      <c r="S18" s="14">
        <v>10</v>
      </c>
      <c r="T18" s="12">
        <v>1</v>
      </c>
      <c r="U18" s="14">
        <v>11</v>
      </c>
      <c r="V18" s="12">
        <v>1</v>
      </c>
      <c r="W18" s="14">
        <v>13</v>
      </c>
      <c r="X18" s="43">
        <f t="shared" si="1"/>
        <v>5</v>
      </c>
      <c r="Y18" s="44">
        <f t="shared" si="1"/>
        <v>58</v>
      </c>
      <c r="Z18" s="12"/>
      <c r="AA18" s="14"/>
      <c r="AB18" s="12"/>
      <c r="AC18" s="14"/>
      <c r="AD18" s="12"/>
      <c r="AE18" s="14"/>
      <c r="AF18" s="32">
        <f t="shared" si="2"/>
        <v>0</v>
      </c>
      <c r="AG18" s="32">
        <f t="shared" si="3"/>
        <v>0</v>
      </c>
      <c r="AH18" s="33">
        <f t="shared" si="4"/>
        <v>9</v>
      </c>
      <c r="AI18" s="34">
        <f t="shared" si="5"/>
        <v>116</v>
      </c>
      <c r="AJ18" s="10"/>
    </row>
    <row r="19" spans="1:36" s="11" customFormat="1" ht="12.75" customHeight="1" x14ac:dyDescent="0.25">
      <c r="A19" s="8">
        <v>11</v>
      </c>
      <c r="B19" s="9" t="s">
        <v>37</v>
      </c>
      <c r="C19" s="81">
        <v>0</v>
      </c>
      <c r="D19" s="12">
        <v>1</v>
      </c>
      <c r="E19" s="13">
        <v>10</v>
      </c>
      <c r="F19" s="12">
        <v>1</v>
      </c>
      <c r="G19" s="13">
        <v>8</v>
      </c>
      <c r="H19" s="12">
        <v>1</v>
      </c>
      <c r="I19" s="13">
        <v>9</v>
      </c>
      <c r="J19" s="12">
        <v>1</v>
      </c>
      <c r="K19" s="13">
        <v>16</v>
      </c>
      <c r="L19" s="43">
        <f t="shared" si="0"/>
        <v>4</v>
      </c>
      <c r="M19" s="44">
        <f t="shared" si="0"/>
        <v>43</v>
      </c>
      <c r="N19" s="12">
        <v>1</v>
      </c>
      <c r="O19" s="14">
        <v>9</v>
      </c>
      <c r="P19" s="12">
        <v>1</v>
      </c>
      <c r="Q19" s="14">
        <v>10</v>
      </c>
      <c r="R19" s="12">
        <v>1</v>
      </c>
      <c r="S19" s="14">
        <v>8</v>
      </c>
      <c r="T19" s="12">
        <v>1</v>
      </c>
      <c r="U19" s="14">
        <v>13</v>
      </c>
      <c r="V19" s="12">
        <v>1</v>
      </c>
      <c r="W19" s="14">
        <v>10</v>
      </c>
      <c r="X19" s="43">
        <f t="shared" si="1"/>
        <v>5</v>
      </c>
      <c r="Y19" s="44">
        <f t="shared" si="1"/>
        <v>50</v>
      </c>
      <c r="Z19" s="12"/>
      <c r="AA19" s="14"/>
      <c r="AB19" s="12"/>
      <c r="AC19" s="14"/>
      <c r="AD19" s="12"/>
      <c r="AE19" s="14"/>
      <c r="AF19" s="32">
        <f t="shared" si="2"/>
        <v>0</v>
      </c>
      <c r="AG19" s="32">
        <f t="shared" si="3"/>
        <v>0</v>
      </c>
      <c r="AH19" s="33">
        <f t="shared" si="4"/>
        <v>9</v>
      </c>
      <c r="AI19" s="34">
        <f t="shared" si="5"/>
        <v>93</v>
      </c>
      <c r="AJ19" s="10"/>
    </row>
    <row r="20" spans="1:36" s="11" customFormat="1" ht="12.75" customHeight="1" x14ac:dyDescent="0.25">
      <c r="A20" s="8">
        <v>12</v>
      </c>
      <c r="B20" s="9" t="s">
        <v>38</v>
      </c>
      <c r="C20" s="81">
        <v>5</v>
      </c>
      <c r="D20" s="12">
        <v>1</v>
      </c>
      <c r="E20" s="13">
        <v>5</v>
      </c>
      <c r="F20" s="12">
        <v>1</v>
      </c>
      <c r="G20" s="13">
        <v>1</v>
      </c>
      <c r="H20" s="12">
        <v>1</v>
      </c>
      <c r="I20" s="13">
        <v>4</v>
      </c>
      <c r="J20" s="12">
        <v>1</v>
      </c>
      <c r="K20" s="13">
        <v>5</v>
      </c>
      <c r="L20" s="43">
        <f t="shared" si="0"/>
        <v>4</v>
      </c>
      <c r="M20" s="44">
        <f t="shared" si="0"/>
        <v>15</v>
      </c>
      <c r="N20" s="12">
        <v>1</v>
      </c>
      <c r="O20" s="14">
        <v>3</v>
      </c>
      <c r="P20" s="12">
        <v>1</v>
      </c>
      <c r="Q20" s="14">
        <v>6</v>
      </c>
      <c r="R20" s="12">
        <v>1</v>
      </c>
      <c r="S20" s="14">
        <v>12</v>
      </c>
      <c r="T20" s="12">
        <v>1</v>
      </c>
      <c r="U20" s="14">
        <v>7</v>
      </c>
      <c r="V20" s="12">
        <v>1</v>
      </c>
      <c r="W20" s="14">
        <v>4</v>
      </c>
      <c r="X20" s="43">
        <f t="shared" si="1"/>
        <v>5</v>
      </c>
      <c r="Y20" s="44">
        <f t="shared" si="1"/>
        <v>32</v>
      </c>
      <c r="Z20" s="12"/>
      <c r="AA20" s="14"/>
      <c r="AB20" s="12"/>
      <c r="AC20" s="14"/>
      <c r="AD20" s="12"/>
      <c r="AE20" s="14"/>
      <c r="AF20" s="32">
        <f t="shared" si="2"/>
        <v>0</v>
      </c>
      <c r="AG20" s="32">
        <f t="shared" si="3"/>
        <v>0</v>
      </c>
      <c r="AH20" s="33">
        <f t="shared" si="4"/>
        <v>9</v>
      </c>
      <c r="AI20" s="34">
        <f t="shared" si="5"/>
        <v>47</v>
      </c>
      <c r="AJ20" s="10"/>
    </row>
    <row r="21" spans="1:36" s="11" customFormat="1" ht="12.75" customHeight="1" x14ac:dyDescent="0.25">
      <c r="A21" s="8">
        <v>13</v>
      </c>
      <c r="B21" s="9" t="s">
        <v>39</v>
      </c>
      <c r="C21" s="81"/>
      <c r="D21" s="12">
        <v>0.5</v>
      </c>
      <c r="E21" s="13">
        <v>2</v>
      </c>
      <c r="F21" s="12">
        <v>0.5</v>
      </c>
      <c r="G21" s="13">
        <v>1</v>
      </c>
      <c r="H21" s="12">
        <v>0.5</v>
      </c>
      <c r="I21" s="13">
        <v>2</v>
      </c>
      <c r="J21" s="12">
        <v>0.5</v>
      </c>
      <c r="K21" s="13">
        <v>3</v>
      </c>
      <c r="L21" s="43">
        <f t="shared" ref="L21:M22" si="6">D21+F21+H21+J21</f>
        <v>2</v>
      </c>
      <c r="M21" s="44">
        <f t="shared" si="6"/>
        <v>8</v>
      </c>
      <c r="N21" s="12">
        <v>0.5</v>
      </c>
      <c r="O21" s="14">
        <v>1</v>
      </c>
      <c r="P21" s="12">
        <v>1</v>
      </c>
      <c r="Q21" s="14">
        <v>3</v>
      </c>
      <c r="R21" s="12">
        <v>0.5</v>
      </c>
      <c r="S21" s="14">
        <v>1</v>
      </c>
      <c r="T21" s="12">
        <v>0.5</v>
      </c>
      <c r="U21" s="14">
        <v>3</v>
      </c>
      <c r="V21" s="12">
        <v>0</v>
      </c>
      <c r="W21" s="14">
        <v>0</v>
      </c>
      <c r="X21" s="43">
        <f t="shared" ref="X21:Y22" si="7">N21+P21+R21+T21+V21</f>
        <v>2.5</v>
      </c>
      <c r="Y21" s="44">
        <f t="shared" si="7"/>
        <v>8</v>
      </c>
      <c r="Z21" s="12">
        <v>0.5</v>
      </c>
      <c r="AA21" s="14">
        <v>1</v>
      </c>
      <c r="AB21" s="12">
        <v>0.5</v>
      </c>
      <c r="AC21" s="14">
        <v>1</v>
      </c>
      <c r="AD21" s="12">
        <v>0.5</v>
      </c>
      <c r="AE21" s="14">
        <v>1</v>
      </c>
      <c r="AF21" s="32">
        <f t="shared" si="2"/>
        <v>1.5</v>
      </c>
      <c r="AG21" s="32">
        <f t="shared" ref="AG21:AG22" si="8">AA21+AC21+AE21</f>
        <v>3</v>
      </c>
      <c r="AH21" s="33">
        <f t="shared" ref="AH21:AH22" si="9">L21+X21+AF21</f>
        <v>6</v>
      </c>
      <c r="AI21" s="34">
        <f t="shared" ref="AI21:AI22" si="10">M21+Y21+AG21</f>
        <v>19</v>
      </c>
      <c r="AJ21" s="10"/>
    </row>
    <row r="22" spans="1:36" s="11" customFormat="1" ht="12.75" customHeight="1" x14ac:dyDescent="0.25">
      <c r="A22" s="8">
        <v>14</v>
      </c>
      <c r="B22" s="9" t="s">
        <v>40</v>
      </c>
      <c r="C22" s="81"/>
      <c r="D22" s="12">
        <v>1</v>
      </c>
      <c r="E22" s="13">
        <v>8</v>
      </c>
      <c r="F22" s="12">
        <v>1</v>
      </c>
      <c r="G22" s="13">
        <v>4</v>
      </c>
      <c r="H22" s="12">
        <v>1</v>
      </c>
      <c r="I22" s="13">
        <v>4</v>
      </c>
      <c r="J22" s="12">
        <v>1</v>
      </c>
      <c r="K22" s="13">
        <v>7</v>
      </c>
      <c r="L22" s="43">
        <f t="shared" si="6"/>
        <v>4</v>
      </c>
      <c r="M22" s="44">
        <f t="shared" si="6"/>
        <v>23</v>
      </c>
      <c r="N22" s="12">
        <v>1</v>
      </c>
      <c r="O22" s="14">
        <v>3</v>
      </c>
      <c r="P22" s="12">
        <v>1</v>
      </c>
      <c r="Q22" s="14">
        <v>4</v>
      </c>
      <c r="R22" s="12">
        <v>1</v>
      </c>
      <c r="S22" s="14">
        <v>2</v>
      </c>
      <c r="T22" s="12">
        <v>1</v>
      </c>
      <c r="U22" s="14">
        <v>7</v>
      </c>
      <c r="V22" s="12">
        <v>1</v>
      </c>
      <c r="W22" s="14">
        <v>10</v>
      </c>
      <c r="X22" s="43">
        <f t="shared" si="7"/>
        <v>5</v>
      </c>
      <c r="Y22" s="44">
        <f t="shared" si="7"/>
        <v>26</v>
      </c>
      <c r="Z22" s="12">
        <v>1</v>
      </c>
      <c r="AA22" s="14">
        <v>6</v>
      </c>
      <c r="AB22" s="12">
        <v>0</v>
      </c>
      <c r="AC22" s="14">
        <v>0</v>
      </c>
      <c r="AD22" s="12">
        <v>1</v>
      </c>
      <c r="AE22" s="14">
        <v>7</v>
      </c>
      <c r="AF22" s="32">
        <f t="shared" si="2"/>
        <v>2</v>
      </c>
      <c r="AG22" s="32">
        <f t="shared" si="8"/>
        <v>13</v>
      </c>
      <c r="AH22" s="33">
        <f t="shared" si="9"/>
        <v>11</v>
      </c>
      <c r="AI22" s="34">
        <f t="shared" si="10"/>
        <v>62</v>
      </c>
      <c r="AJ22" s="10"/>
    </row>
    <row r="23" spans="1:36" ht="24" customHeight="1" x14ac:dyDescent="0.25">
      <c r="A23" s="4"/>
      <c r="B23" s="19" t="s">
        <v>21</v>
      </c>
      <c r="C23" s="35">
        <f t="shared" ref="C23:K23" si="11">SUM(C9:C22)</f>
        <v>37</v>
      </c>
      <c r="D23" s="35">
        <f t="shared" si="11"/>
        <v>13</v>
      </c>
      <c r="E23" s="35">
        <f t="shared" si="11"/>
        <v>93</v>
      </c>
      <c r="F23" s="35">
        <f t="shared" si="11"/>
        <v>11.5</v>
      </c>
      <c r="G23" s="35">
        <f t="shared" si="11"/>
        <v>65</v>
      </c>
      <c r="H23" s="35">
        <f t="shared" si="11"/>
        <v>12</v>
      </c>
      <c r="I23" s="35">
        <f t="shared" si="11"/>
        <v>80</v>
      </c>
      <c r="J23" s="35">
        <f t="shared" si="11"/>
        <v>13.5</v>
      </c>
      <c r="K23" s="35">
        <f t="shared" si="11"/>
        <v>104</v>
      </c>
      <c r="L23" s="51">
        <f t="shared" ref="L23:M23" si="12">D23+F23+H23+J23</f>
        <v>50</v>
      </c>
      <c r="M23" s="35">
        <f t="shared" si="12"/>
        <v>342</v>
      </c>
      <c r="N23" s="35">
        <f t="shared" ref="N23:W23" si="13">SUM(N9:N22)</f>
        <v>12.5</v>
      </c>
      <c r="O23" s="35">
        <f t="shared" si="13"/>
        <v>81</v>
      </c>
      <c r="P23" s="35">
        <f t="shared" si="13"/>
        <v>11.5</v>
      </c>
      <c r="Q23" s="35">
        <f t="shared" si="13"/>
        <v>75</v>
      </c>
      <c r="R23" s="35">
        <f t="shared" si="13"/>
        <v>9.5</v>
      </c>
      <c r="S23" s="35">
        <f t="shared" si="13"/>
        <v>67</v>
      </c>
      <c r="T23" s="35">
        <f t="shared" si="13"/>
        <v>12.5</v>
      </c>
      <c r="U23" s="35">
        <f t="shared" si="13"/>
        <v>86</v>
      </c>
      <c r="V23" s="35">
        <f t="shared" si="13"/>
        <v>12.5</v>
      </c>
      <c r="W23" s="35">
        <f t="shared" si="13"/>
        <v>77</v>
      </c>
      <c r="X23" s="51">
        <f t="shared" ref="X23:Y23" si="14">N23+P23+R23+T23+V23</f>
        <v>58.5</v>
      </c>
      <c r="Y23" s="35">
        <f t="shared" si="14"/>
        <v>386</v>
      </c>
      <c r="Z23" s="35">
        <f t="shared" ref="Z23:AE23" si="15">SUM(Z9:Z22)</f>
        <v>4</v>
      </c>
      <c r="AA23" s="35">
        <f t="shared" si="15"/>
        <v>28</v>
      </c>
      <c r="AB23" s="35">
        <f t="shared" si="15"/>
        <v>3</v>
      </c>
      <c r="AC23" s="35">
        <f t="shared" si="15"/>
        <v>9</v>
      </c>
      <c r="AD23" s="35">
        <f t="shared" si="15"/>
        <v>3.5</v>
      </c>
      <c r="AE23" s="35">
        <f t="shared" si="15"/>
        <v>20</v>
      </c>
      <c r="AF23" s="51">
        <f>Z23+AB23+AD23</f>
        <v>10.5</v>
      </c>
      <c r="AG23" s="35">
        <f>AA23+AC23+AE23</f>
        <v>57</v>
      </c>
      <c r="AH23" s="51">
        <f>L23+X23+AF23</f>
        <v>119</v>
      </c>
      <c r="AI23" s="37">
        <f>M23+Y23+AG23</f>
        <v>785</v>
      </c>
      <c r="AJ23" s="1"/>
    </row>
    <row r="24" spans="1:36" ht="18.75" customHeight="1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1"/>
    </row>
    <row r="25" spans="1:36" ht="13.5" customHeight="1" x14ac:dyDescent="0.25">
      <c r="A25" s="42"/>
      <c r="B25" s="42"/>
      <c r="C25" s="42" t="s">
        <v>41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 t="s">
        <v>42</v>
      </c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1"/>
    </row>
    <row r="26" spans="1:36" ht="13.5" customHeight="1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1"/>
    </row>
    <row r="27" spans="1:36" ht="14.25" customHeight="1" x14ac:dyDescent="0.35">
      <c r="A27" s="1"/>
      <c r="B27" s="25"/>
      <c r="C27" s="20"/>
      <c r="D27" s="20"/>
      <c r="E27" s="20"/>
      <c r="F27" s="20"/>
      <c r="G27" s="20"/>
      <c r="H27" s="20"/>
      <c r="I27" s="20"/>
      <c r="J27" s="20"/>
      <c r="K27" s="20"/>
      <c r="L27" s="27"/>
      <c r="M27" s="27"/>
      <c r="N27" s="20"/>
      <c r="O27" s="20"/>
      <c r="P27" s="20"/>
      <c r="Q27" s="20"/>
      <c r="R27" s="20"/>
      <c r="S27" s="20"/>
      <c r="T27" s="20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2"/>
      <c r="AI27" s="21"/>
      <c r="AJ27" s="6"/>
    </row>
    <row r="28" spans="1:36" x14ac:dyDescent="0.25">
      <c r="A28" s="74" t="s">
        <v>25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5"/>
      <c r="AJ28" s="1"/>
    </row>
    <row r="29" spans="1:36" x14ac:dyDescent="0.25">
      <c r="A29" s="57">
        <v>2026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7"/>
    </row>
    <row r="30" spans="1:36" ht="15.75" customHeight="1" thickBot="1" x14ac:dyDescent="0.3">
      <c r="A30" s="58" t="s">
        <v>0</v>
      </c>
      <c r="B30" s="61" t="s">
        <v>1</v>
      </c>
      <c r="C30" s="64" t="s">
        <v>23</v>
      </c>
      <c r="D30" s="67" t="s">
        <v>2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J30" s="1"/>
    </row>
    <row r="31" spans="1:36" ht="35.25" customHeight="1" x14ac:dyDescent="0.25">
      <c r="A31" s="59"/>
      <c r="B31" s="62"/>
      <c r="C31" s="65"/>
      <c r="D31" s="70" t="s">
        <v>3</v>
      </c>
      <c r="E31" s="71"/>
      <c r="F31" s="70" t="s">
        <v>4</v>
      </c>
      <c r="G31" s="71"/>
      <c r="H31" s="70" t="s">
        <v>5</v>
      </c>
      <c r="I31" s="71"/>
      <c r="J31" s="70" t="s">
        <v>6</v>
      </c>
      <c r="K31" s="71"/>
      <c r="L31" s="72" t="s">
        <v>7</v>
      </c>
      <c r="M31" s="73"/>
      <c r="N31" s="70" t="s">
        <v>8</v>
      </c>
      <c r="O31" s="71"/>
      <c r="P31" s="70" t="s">
        <v>9</v>
      </c>
      <c r="Q31" s="71"/>
      <c r="R31" s="70" t="s">
        <v>10</v>
      </c>
      <c r="S31" s="71"/>
      <c r="T31" s="70" t="s">
        <v>11</v>
      </c>
      <c r="U31" s="71"/>
      <c r="V31" s="70" t="s">
        <v>12</v>
      </c>
      <c r="W31" s="71"/>
      <c r="X31" s="72" t="s">
        <v>13</v>
      </c>
      <c r="Y31" s="73"/>
      <c r="Z31" s="70" t="s">
        <v>14</v>
      </c>
      <c r="AA31" s="71"/>
      <c r="AB31" s="70" t="s">
        <v>15</v>
      </c>
      <c r="AC31" s="71"/>
      <c r="AD31" s="70" t="s">
        <v>16</v>
      </c>
      <c r="AE31" s="71"/>
      <c r="AF31" s="72" t="s">
        <v>17</v>
      </c>
      <c r="AG31" s="73"/>
      <c r="AH31" s="76" t="s">
        <v>18</v>
      </c>
      <c r="AI31" s="73"/>
      <c r="AJ31" s="1"/>
    </row>
    <row r="32" spans="1:36" ht="36.75" x14ac:dyDescent="0.25">
      <c r="A32" s="60"/>
      <c r="B32" s="63"/>
      <c r="C32" s="66"/>
      <c r="D32" s="23" t="s">
        <v>19</v>
      </c>
      <c r="E32" s="23" t="s">
        <v>20</v>
      </c>
      <c r="F32" s="23" t="s">
        <v>19</v>
      </c>
      <c r="G32" s="23" t="s">
        <v>20</v>
      </c>
      <c r="H32" s="23" t="s">
        <v>19</v>
      </c>
      <c r="I32" s="23" t="s">
        <v>20</v>
      </c>
      <c r="J32" s="23" t="s">
        <v>19</v>
      </c>
      <c r="K32" s="23" t="s">
        <v>20</v>
      </c>
      <c r="L32" s="23" t="s">
        <v>19</v>
      </c>
      <c r="M32" s="23" t="s">
        <v>20</v>
      </c>
      <c r="N32" s="23" t="s">
        <v>19</v>
      </c>
      <c r="O32" s="23" t="s">
        <v>20</v>
      </c>
      <c r="P32" s="23" t="s">
        <v>19</v>
      </c>
      <c r="Q32" s="23" t="s">
        <v>20</v>
      </c>
      <c r="R32" s="23" t="s">
        <v>19</v>
      </c>
      <c r="S32" s="23" t="s">
        <v>20</v>
      </c>
      <c r="T32" s="23" t="s">
        <v>19</v>
      </c>
      <c r="U32" s="23" t="s">
        <v>20</v>
      </c>
      <c r="V32" s="23" t="s">
        <v>19</v>
      </c>
      <c r="W32" s="23" t="s">
        <v>20</v>
      </c>
      <c r="X32" s="23" t="s">
        <v>19</v>
      </c>
      <c r="Y32" s="23" t="s">
        <v>20</v>
      </c>
      <c r="Z32" s="23" t="s">
        <v>19</v>
      </c>
      <c r="AA32" s="23" t="s">
        <v>20</v>
      </c>
      <c r="AB32" s="23" t="s">
        <v>19</v>
      </c>
      <c r="AC32" s="23" t="s">
        <v>20</v>
      </c>
      <c r="AD32" s="23" t="s">
        <v>19</v>
      </c>
      <c r="AE32" s="23" t="s">
        <v>20</v>
      </c>
      <c r="AF32" s="23" t="s">
        <v>19</v>
      </c>
      <c r="AG32" s="23" t="s">
        <v>20</v>
      </c>
      <c r="AH32" s="30" t="s">
        <v>19</v>
      </c>
      <c r="AI32" s="23" t="s">
        <v>20</v>
      </c>
      <c r="AJ32" s="1"/>
    </row>
    <row r="33" spans="1:36" x14ac:dyDescent="0.25">
      <c r="A33" s="3">
        <v>1</v>
      </c>
      <c r="B33" s="3">
        <v>2</v>
      </c>
      <c r="C33" s="18"/>
      <c r="D33" s="18">
        <v>3</v>
      </c>
      <c r="E33" s="18">
        <v>4</v>
      </c>
      <c r="F33" s="18">
        <v>5</v>
      </c>
      <c r="G33" s="18">
        <v>6</v>
      </c>
      <c r="H33" s="18">
        <v>7</v>
      </c>
      <c r="I33" s="18">
        <v>8</v>
      </c>
      <c r="J33" s="18">
        <v>9</v>
      </c>
      <c r="K33" s="18">
        <v>10</v>
      </c>
      <c r="L33" s="18">
        <v>11</v>
      </c>
      <c r="M33" s="18">
        <v>12</v>
      </c>
      <c r="N33" s="18">
        <v>13</v>
      </c>
      <c r="O33" s="18">
        <v>14</v>
      </c>
      <c r="P33" s="18">
        <v>15</v>
      </c>
      <c r="Q33" s="18">
        <v>16</v>
      </c>
      <c r="R33" s="18">
        <v>17</v>
      </c>
      <c r="S33" s="18">
        <v>18</v>
      </c>
      <c r="T33" s="18">
        <v>19</v>
      </c>
      <c r="U33" s="18">
        <v>20</v>
      </c>
      <c r="V33" s="18">
        <v>21</v>
      </c>
      <c r="W33" s="18">
        <v>22</v>
      </c>
      <c r="X33" s="18">
        <v>23</v>
      </c>
      <c r="Y33" s="18">
        <v>24</v>
      </c>
      <c r="Z33" s="18">
        <v>25</v>
      </c>
      <c r="AA33" s="18">
        <v>26</v>
      </c>
      <c r="AB33" s="18">
        <v>27</v>
      </c>
      <c r="AC33" s="18">
        <v>28</v>
      </c>
      <c r="AD33" s="18">
        <v>29</v>
      </c>
      <c r="AE33" s="18">
        <v>30</v>
      </c>
      <c r="AF33" s="18">
        <v>31</v>
      </c>
      <c r="AG33" s="18">
        <v>32</v>
      </c>
      <c r="AH33" s="15">
        <v>33</v>
      </c>
      <c r="AI33" s="18">
        <v>34</v>
      </c>
      <c r="AJ33" s="1"/>
    </row>
    <row r="34" spans="1:36" s="11" customFormat="1" ht="12.75" customHeight="1" x14ac:dyDescent="0.25">
      <c r="A34" s="8">
        <v>1</v>
      </c>
      <c r="B34" s="9" t="s">
        <v>27</v>
      </c>
      <c r="C34" s="81"/>
      <c r="D34" s="12">
        <v>1</v>
      </c>
      <c r="E34" s="13">
        <v>5</v>
      </c>
      <c r="F34" s="12">
        <v>0.5</v>
      </c>
      <c r="G34" s="13">
        <v>7</v>
      </c>
      <c r="H34" s="12">
        <v>0.5</v>
      </c>
      <c r="I34" s="13">
        <v>3</v>
      </c>
      <c r="J34" s="12">
        <v>1</v>
      </c>
      <c r="K34" s="13">
        <v>3</v>
      </c>
      <c r="L34" s="47">
        <f t="shared" ref="L34:M34" si="16">D34+F34+H34+J34</f>
        <v>3</v>
      </c>
      <c r="M34" s="48">
        <f t="shared" si="16"/>
        <v>18</v>
      </c>
      <c r="N34" s="12">
        <v>0.5</v>
      </c>
      <c r="O34" s="14">
        <v>9</v>
      </c>
      <c r="P34" s="12">
        <v>0.5</v>
      </c>
      <c r="Q34" s="14">
        <v>4</v>
      </c>
      <c r="R34" s="12">
        <v>0.5</v>
      </c>
      <c r="S34" s="14">
        <v>6</v>
      </c>
      <c r="T34" s="12">
        <v>0.5</v>
      </c>
      <c r="U34" s="14">
        <v>5</v>
      </c>
      <c r="V34" s="12">
        <v>1</v>
      </c>
      <c r="W34" s="14">
        <v>4</v>
      </c>
      <c r="X34" s="45">
        <f>N34+P34+R34+T34+V34</f>
        <v>3</v>
      </c>
      <c r="Y34" s="46">
        <f>O34+Q34+S34+U34+W34</f>
        <v>28</v>
      </c>
      <c r="Z34" s="12">
        <v>0.5</v>
      </c>
      <c r="AA34" s="14">
        <v>2</v>
      </c>
      <c r="AB34" s="12">
        <v>0.5</v>
      </c>
      <c r="AC34" s="14">
        <v>6</v>
      </c>
      <c r="AD34" s="12">
        <v>1</v>
      </c>
      <c r="AE34" s="14">
        <v>2</v>
      </c>
      <c r="AF34" s="29">
        <f t="shared" ref="AF34:AF47" si="17">Z34+AB34+AD34</f>
        <v>2</v>
      </c>
      <c r="AG34" s="29">
        <f t="shared" ref="AG34:AG45" si="18">AA34+AC34+AE34</f>
        <v>10</v>
      </c>
      <c r="AH34" s="28">
        <f t="shared" ref="AH34:AH45" si="19">L34+X34+AF34</f>
        <v>8</v>
      </c>
      <c r="AI34" s="31">
        <f t="shared" ref="AI34:AI45" si="20">M34+Y34+AG34</f>
        <v>56</v>
      </c>
      <c r="AJ34" s="10"/>
    </row>
    <row r="35" spans="1:36" s="11" customFormat="1" ht="12.75" customHeight="1" x14ac:dyDescent="0.25">
      <c r="A35" s="8">
        <v>2</v>
      </c>
      <c r="B35" s="9" t="s">
        <v>28</v>
      </c>
      <c r="C35" s="81"/>
      <c r="D35" s="12">
        <v>1</v>
      </c>
      <c r="E35" s="13">
        <v>7</v>
      </c>
      <c r="F35" s="12">
        <v>1</v>
      </c>
      <c r="G35" s="13">
        <v>8</v>
      </c>
      <c r="H35" s="12">
        <v>1</v>
      </c>
      <c r="I35" s="13">
        <v>2</v>
      </c>
      <c r="J35" s="12">
        <v>1</v>
      </c>
      <c r="K35" s="13">
        <v>5</v>
      </c>
      <c r="L35" s="45">
        <f t="shared" ref="L35:M36" si="21">D35+F35+H35+J35</f>
        <v>4</v>
      </c>
      <c r="M35" s="46">
        <f t="shared" si="21"/>
        <v>22</v>
      </c>
      <c r="N35" s="12">
        <v>1</v>
      </c>
      <c r="O35" s="14">
        <v>2</v>
      </c>
      <c r="P35" s="12">
        <v>1</v>
      </c>
      <c r="Q35" s="14">
        <v>6</v>
      </c>
      <c r="R35" s="12">
        <v>0</v>
      </c>
      <c r="S35" s="14">
        <v>0</v>
      </c>
      <c r="T35" s="12">
        <v>0</v>
      </c>
      <c r="U35" s="14">
        <v>0</v>
      </c>
      <c r="V35" s="12">
        <v>1</v>
      </c>
      <c r="W35" s="14">
        <v>3</v>
      </c>
      <c r="X35" s="45">
        <f t="shared" ref="X35:Y36" si="22">N35+P35+R35+T35+V35</f>
        <v>3</v>
      </c>
      <c r="Y35" s="46">
        <f t="shared" si="22"/>
        <v>11</v>
      </c>
      <c r="Z35" s="12"/>
      <c r="AA35" s="14"/>
      <c r="AB35" s="12"/>
      <c r="AC35" s="14"/>
      <c r="AD35" s="12"/>
      <c r="AE35" s="14"/>
      <c r="AF35" s="29">
        <f t="shared" si="17"/>
        <v>0</v>
      </c>
      <c r="AG35" s="29">
        <f t="shared" si="18"/>
        <v>0</v>
      </c>
      <c r="AH35" s="28">
        <f t="shared" si="19"/>
        <v>7</v>
      </c>
      <c r="AI35" s="31">
        <f t="shared" si="20"/>
        <v>33</v>
      </c>
      <c r="AJ35" s="10"/>
    </row>
    <row r="36" spans="1:36" s="11" customFormat="1" ht="12.75" customHeight="1" x14ac:dyDescent="0.25">
      <c r="A36" s="8">
        <v>3</v>
      </c>
      <c r="B36" s="9" t="s">
        <v>29</v>
      </c>
      <c r="C36" s="81"/>
      <c r="D36" s="12"/>
      <c r="E36" s="13"/>
      <c r="F36" s="12">
        <v>1</v>
      </c>
      <c r="G36" s="13">
        <v>1</v>
      </c>
      <c r="H36" s="12">
        <v>1</v>
      </c>
      <c r="I36" s="13">
        <v>1</v>
      </c>
      <c r="J36" s="12"/>
      <c r="K36" s="13"/>
      <c r="L36" s="45">
        <f t="shared" si="21"/>
        <v>2</v>
      </c>
      <c r="M36" s="46">
        <f t="shared" si="21"/>
        <v>2</v>
      </c>
      <c r="N36" s="12">
        <v>0.5</v>
      </c>
      <c r="O36" s="14">
        <v>2</v>
      </c>
      <c r="P36" s="12">
        <v>0.5</v>
      </c>
      <c r="Q36" s="14">
        <v>2</v>
      </c>
      <c r="R36" s="12">
        <v>0.5</v>
      </c>
      <c r="S36" s="14">
        <v>4</v>
      </c>
      <c r="T36" s="12"/>
      <c r="U36" s="14"/>
      <c r="V36" s="12">
        <v>0.5</v>
      </c>
      <c r="W36" s="14">
        <v>2</v>
      </c>
      <c r="X36" s="45">
        <f t="shared" si="22"/>
        <v>2</v>
      </c>
      <c r="Y36" s="46">
        <f t="shared" si="22"/>
        <v>10</v>
      </c>
      <c r="Z36" s="12"/>
      <c r="AA36" s="14"/>
      <c r="AB36" s="12"/>
      <c r="AC36" s="14"/>
      <c r="AD36" s="12"/>
      <c r="AE36" s="14"/>
      <c r="AF36" s="29">
        <f t="shared" si="17"/>
        <v>0</v>
      </c>
      <c r="AG36" s="29">
        <f t="shared" si="18"/>
        <v>0</v>
      </c>
      <c r="AH36" s="28">
        <f t="shared" si="19"/>
        <v>4</v>
      </c>
      <c r="AI36" s="31">
        <f t="shared" si="20"/>
        <v>12</v>
      </c>
      <c r="AJ36" s="10"/>
    </row>
    <row r="37" spans="1:36" s="11" customFormat="1" ht="12.75" customHeight="1" x14ac:dyDescent="0.25">
      <c r="A37" s="8">
        <v>4</v>
      </c>
      <c r="B37" s="9" t="s">
        <v>30</v>
      </c>
      <c r="C37" s="81">
        <v>6</v>
      </c>
      <c r="D37" s="12">
        <v>1</v>
      </c>
      <c r="E37" s="13">
        <v>6</v>
      </c>
      <c r="F37" s="12">
        <v>1</v>
      </c>
      <c r="G37" s="13">
        <v>5</v>
      </c>
      <c r="H37" s="12">
        <v>1</v>
      </c>
      <c r="I37" s="13">
        <v>5</v>
      </c>
      <c r="J37" s="12">
        <v>1</v>
      </c>
      <c r="K37" s="13">
        <v>9</v>
      </c>
      <c r="L37" s="45">
        <f t="shared" ref="L37:M41" si="23">D37+F37+H37+J37</f>
        <v>4</v>
      </c>
      <c r="M37" s="46">
        <f t="shared" si="23"/>
        <v>25</v>
      </c>
      <c r="N37" s="12">
        <v>1</v>
      </c>
      <c r="O37" s="14">
        <v>6</v>
      </c>
      <c r="P37" s="12">
        <v>1</v>
      </c>
      <c r="Q37" s="14">
        <v>4</v>
      </c>
      <c r="R37" s="12">
        <v>1</v>
      </c>
      <c r="S37" s="14">
        <v>1</v>
      </c>
      <c r="T37" s="12">
        <v>0</v>
      </c>
      <c r="U37" s="14">
        <v>0</v>
      </c>
      <c r="V37" s="12">
        <v>1</v>
      </c>
      <c r="W37" s="14">
        <v>1</v>
      </c>
      <c r="X37" s="45">
        <f t="shared" ref="X37:Y40" si="24">N37+P37+R37+T37+V37</f>
        <v>4</v>
      </c>
      <c r="Y37" s="46">
        <f>O37+Q37+S37+U37+W37</f>
        <v>12</v>
      </c>
      <c r="Z37" s="12"/>
      <c r="AA37" s="14"/>
      <c r="AB37" s="12"/>
      <c r="AC37" s="14"/>
      <c r="AD37" s="12"/>
      <c r="AE37" s="14"/>
      <c r="AF37" s="29">
        <f t="shared" si="17"/>
        <v>0</v>
      </c>
      <c r="AG37" s="29">
        <f t="shared" si="18"/>
        <v>0</v>
      </c>
      <c r="AH37" s="28">
        <f t="shared" si="19"/>
        <v>8</v>
      </c>
      <c r="AI37" s="31">
        <f t="shared" si="20"/>
        <v>37</v>
      </c>
      <c r="AJ37" s="10"/>
    </row>
    <row r="38" spans="1:36" s="11" customFormat="1" ht="12.75" customHeight="1" x14ac:dyDescent="0.25">
      <c r="A38" s="8">
        <v>5</v>
      </c>
      <c r="B38" s="9" t="s">
        <v>31</v>
      </c>
      <c r="C38" s="81"/>
      <c r="D38" s="12">
        <v>1</v>
      </c>
      <c r="E38" s="13">
        <v>3</v>
      </c>
      <c r="F38" s="12">
        <v>1</v>
      </c>
      <c r="G38" s="13">
        <v>5</v>
      </c>
      <c r="H38" s="12">
        <v>1</v>
      </c>
      <c r="I38" s="13">
        <v>4</v>
      </c>
      <c r="J38" s="12">
        <v>1</v>
      </c>
      <c r="K38" s="13">
        <v>2</v>
      </c>
      <c r="L38" s="45">
        <f t="shared" si="23"/>
        <v>4</v>
      </c>
      <c r="M38" s="46">
        <f t="shared" si="23"/>
        <v>14</v>
      </c>
      <c r="N38" s="12">
        <v>1</v>
      </c>
      <c r="O38" s="14">
        <v>8</v>
      </c>
      <c r="P38" s="12">
        <v>1</v>
      </c>
      <c r="Q38" s="14">
        <v>7</v>
      </c>
      <c r="R38" s="12">
        <v>0.5</v>
      </c>
      <c r="S38" s="14">
        <v>3</v>
      </c>
      <c r="T38" s="12">
        <v>0.5</v>
      </c>
      <c r="U38" s="14">
        <v>3</v>
      </c>
      <c r="V38" s="12">
        <v>1</v>
      </c>
      <c r="W38" s="14">
        <v>7</v>
      </c>
      <c r="X38" s="45">
        <f t="shared" si="24"/>
        <v>4</v>
      </c>
      <c r="Y38" s="46">
        <f t="shared" si="24"/>
        <v>28</v>
      </c>
      <c r="Z38" s="12"/>
      <c r="AA38" s="14"/>
      <c r="AB38" s="12"/>
      <c r="AC38" s="14"/>
      <c r="AD38" s="12"/>
      <c r="AE38" s="14"/>
      <c r="AF38" s="29">
        <f t="shared" si="17"/>
        <v>0</v>
      </c>
      <c r="AG38" s="29">
        <f t="shared" si="18"/>
        <v>0</v>
      </c>
      <c r="AH38" s="28">
        <f t="shared" si="19"/>
        <v>8</v>
      </c>
      <c r="AI38" s="31">
        <f t="shared" si="20"/>
        <v>42</v>
      </c>
      <c r="AJ38" s="10"/>
    </row>
    <row r="39" spans="1:36" s="11" customFormat="1" ht="12.75" customHeight="1" x14ac:dyDescent="0.25">
      <c r="A39" s="8">
        <v>6</v>
      </c>
      <c r="B39" s="9" t="s">
        <v>32</v>
      </c>
      <c r="C39" s="81"/>
      <c r="D39" s="54">
        <v>1</v>
      </c>
      <c r="E39" s="55">
        <v>10</v>
      </c>
      <c r="F39" s="12">
        <v>1</v>
      </c>
      <c r="G39" s="13">
        <v>9</v>
      </c>
      <c r="H39" s="12">
        <v>1</v>
      </c>
      <c r="I39" s="13">
        <v>14</v>
      </c>
      <c r="J39" s="12">
        <v>1</v>
      </c>
      <c r="K39" s="13">
        <v>11</v>
      </c>
      <c r="L39" s="45">
        <f t="shared" si="23"/>
        <v>4</v>
      </c>
      <c r="M39" s="46">
        <f t="shared" si="23"/>
        <v>44</v>
      </c>
      <c r="N39" s="12">
        <v>1</v>
      </c>
      <c r="O39" s="14">
        <v>10</v>
      </c>
      <c r="P39" s="12">
        <v>1</v>
      </c>
      <c r="Q39" s="14">
        <v>17</v>
      </c>
      <c r="R39" s="12">
        <v>1</v>
      </c>
      <c r="S39" s="14">
        <v>12</v>
      </c>
      <c r="T39" s="12">
        <v>1</v>
      </c>
      <c r="U39" s="14">
        <v>11</v>
      </c>
      <c r="V39" s="12">
        <v>1</v>
      </c>
      <c r="W39" s="14">
        <v>10</v>
      </c>
      <c r="X39" s="45">
        <f t="shared" si="24"/>
        <v>5</v>
      </c>
      <c r="Y39" s="46">
        <f t="shared" si="24"/>
        <v>60</v>
      </c>
      <c r="Z39" s="12"/>
      <c r="AA39" s="14"/>
      <c r="AB39" s="12"/>
      <c r="AC39" s="14"/>
      <c r="AD39" s="12"/>
      <c r="AE39" s="14"/>
      <c r="AF39" s="29">
        <f t="shared" si="17"/>
        <v>0</v>
      </c>
      <c r="AG39" s="29">
        <f t="shared" si="18"/>
        <v>0</v>
      </c>
      <c r="AH39" s="28">
        <f t="shared" si="19"/>
        <v>9</v>
      </c>
      <c r="AI39" s="31">
        <f t="shared" si="20"/>
        <v>104</v>
      </c>
      <c r="AJ39" s="10"/>
    </row>
    <row r="40" spans="1:36" s="11" customFormat="1" ht="12.75" customHeight="1" x14ac:dyDescent="0.25">
      <c r="A40" s="8">
        <v>7</v>
      </c>
      <c r="B40" s="9" t="s">
        <v>33</v>
      </c>
      <c r="C40" s="81">
        <v>2</v>
      </c>
      <c r="D40" s="12">
        <v>1</v>
      </c>
      <c r="E40" s="13">
        <v>2</v>
      </c>
      <c r="F40" s="12">
        <v>1</v>
      </c>
      <c r="G40" s="13">
        <v>5</v>
      </c>
      <c r="H40" s="12">
        <v>0</v>
      </c>
      <c r="I40" s="13">
        <v>0</v>
      </c>
      <c r="J40" s="12">
        <v>1</v>
      </c>
      <c r="K40" s="13">
        <v>6</v>
      </c>
      <c r="L40" s="45">
        <f t="shared" si="23"/>
        <v>3</v>
      </c>
      <c r="M40" s="46">
        <f t="shared" si="23"/>
        <v>13</v>
      </c>
      <c r="N40" s="12">
        <v>1</v>
      </c>
      <c r="O40" s="14">
        <v>2</v>
      </c>
      <c r="P40" s="12">
        <v>1</v>
      </c>
      <c r="Q40" s="14">
        <v>1</v>
      </c>
      <c r="R40" s="12">
        <v>1</v>
      </c>
      <c r="S40" s="14">
        <v>1</v>
      </c>
      <c r="T40" s="12">
        <v>1</v>
      </c>
      <c r="U40" s="14">
        <v>5</v>
      </c>
      <c r="V40" s="12">
        <v>1</v>
      </c>
      <c r="W40" s="14">
        <v>3</v>
      </c>
      <c r="X40" s="45">
        <f t="shared" si="24"/>
        <v>5</v>
      </c>
      <c r="Y40" s="46">
        <f t="shared" si="24"/>
        <v>12</v>
      </c>
      <c r="Z40" s="12">
        <v>0</v>
      </c>
      <c r="AA40" s="14">
        <v>0</v>
      </c>
      <c r="AB40" s="12">
        <v>0</v>
      </c>
      <c r="AC40" s="14">
        <v>0</v>
      </c>
      <c r="AD40" s="12">
        <v>0</v>
      </c>
      <c r="AE40" s="14">
        <v>0</v>
      </c>
      <c r="AF40" s="29">
        <f t="shared" si="17"/>
        <v>0</v>
      </c>
      <c r="AG40" s="29">
        <f t="shared" si="18"/>
        <v>0</v>
      </c>
      <c r="AH40" s="28">
        <f t="shared" si="19"/>
        <v>8</v>
      </c>
      <c r="AI40" s="31">
        <f t="shared" si="20"/>
        <v>25</v>
      </c>
      <c r="AJ40" s="10"/>
    </row>
    <row r="41" spans="1:36" s="11" customFormat="1" ht="12.75" customHeight="1" x14ac:dyDescent="0.25">
      <c r="A41" s="8">
        <v>8</v>
      </c>
      <c r="B41" s="9" t="s">
        <v>34</v>
      </c>
      <c r="C41" s="81"/>
      <c r="D41" s="12">
        <v>1</v>
      </c>
      <c r="E41" s="13">
        <v>8</v>
      </c>
      <c r="F41" s="12">
        <v>1</v>
      </c>
      <c r="G41" s="13">
        <v>5</v>
      </c>
      <c r="H41" s="12">
        <v>1</v>
      </c>
      <c r="I41" s="13">
        <v>2</v>
      </c>
      <c r="J41" s="12">
        <v>1</v>
      </c>
      <c r="K41" s="13">
        <v>5</v>
      </c>
      <c r="L41" s="49">
        <f t="shared" si="23"/>
        <v>4</v>
      </c>
      <c r="M41" s="50">
        <f t="shared" si="23"/>
        <v>20</v>
      </c>
      <c r="N41" s="12">
        <v>1</v>
      </c>
      <c r="O41" s="14">
        <v>4</v>
      </c>
      <c r="P41" s="12">
        <v>1</v>
      </c>
      <c r="Q41" s="14">
        <v>3</v>
      </c>
      <c r="R41" s="12">
        <v>1</v>
      </c>
      <c r="S41" s="14">
        <v>5</v>
      </c>
      <c r="T41" s="12">
        <v>1</v>
      </c>
      <c r="U41" s="14">
        <v>3</v>
      </c>
      <c r="V41" s="12">
        <v>1</v>
      </c>
      <c r="W41" s="14">
        <v>8</v>
      </c>
      <c r="X41" s="49">
        <f t="shared" ref="X41:Y41" si="25">N41+P41+R41+T41+V41</f>
        <v>5</v>
      </c>
      <c r="Y41" s="50">
        <f t="shared" si="25"/>
        <v>23</v>
      </c>
      <c r="Z41" s="12">
        <v>1</v>
      </c>
      <c r="AA41" s="14">
        <v>5</v>
      </c>
      <c r="AB41" s="12">
        <v>1</v>
      </c>
      <c r="AC41" s="14">
        <v>5</v>
      </c>
      <c r="AD41" s="12">
        <v>1</v>
      </c>
      <c r="AE41" s="14">
        <v>2</v>
      </c>
      <c r="AF41" s="29">
        <f t="shared" si="17"/>
        <v>3</v>
      </c>
      <c r="AG41" s="29">
        <f t="shared" si="18"/>
        <v>12</v>
      </c>
      <c r="AH41" s="28">
        <f t="shared" si="19"/>
        <v>12</v>
      </c>
      <c r="AI41" s="31">
        <f t="shared" si="20"/>
        <v>55</v>
      </c>
      <c r="AJ41" s="10"/>
    </row>
    <row r="42" spans="1:36" s="11" customFormat="1" ht="12.75" customHeight="1" x14ac:dyDescent="0.25">
      <c r="A42" s="8">
        <v>9</v>
      </c>
      <c r="B42" s="9" t="s">
        <v>35</v>
      </c>
      <c r="C42" s="81"/>
      <c r="D42" s="14">
        <v>1</v>
      </c>
      <c r="E42" s="14">
        <v>5</v>
      </c>
      <c r="F42" s="14">
        <v>1</v>
      </c>
      <c r="G42" s="13">
        <v>8</v>
      </c>
      <c r="H42" s="14">
        <v>1</v>
      </c>
      <c r="I42" s="13">
        <v>9</v>
      </c>
      <c r="J42" s="14">
        <v>1</v>
      </c>
      <c r="K42" s="13">
        <v>9</v>
      </c>
      <c r="L42" s="45">
        <f t="shared" ref="L42:M46" si="26">D42+F42+H42+J42</f>
        <v>4</v>
      </c>
      <c r="M42" s="46">
        <f t="shared" si="26"/>
        <v>31</v>
      </c>
      <c r="N42" s="12">
        <v>1</v>
      </c>
      <c r="O42" s="14">
        <v>9</v>
      </c>
      <c r="P42" s="12">
        <v>1</v>
      </c>
      <c r="Q42" s="14">
        <v>9</v>
      </c>
      <c r="R42" s="12">
        <v>1</v>
      </c>
      <c r="S42" s="14">
        <v>9</v>
      </c>
      <c r="T42" s="12">
        <v>1</v>
      </c>
      <c r="U42" s="14">
        <v>7</v>
      </c>
      <c r="V42" s="14">
        <v>1</v>
      </c>
      <c r="W42" s="14">
        <v>7</v>
      </c>
      <c r="X42" s="45">
        <f t="shared" ref="X42:Y45" si="27">N42+P42+R42+T42+V42</f>
        <v>5</v>
      </c>
      <c r="Y42" s="46">
        <f t="shared" si="27"/>
        <v>41</v>
      </c>
      <c r="Z42" s="14">
        <v>1</v>
      </c>
      <c r="AA42" s="14">
        <v>3</v>
      </c>
      <c r="AB42" s="14">
        <v>1</v>
      </c>
      <c r="AC42" s="14">
        <v>10</v>
      </c>
      <c r="AD42" s="14">
        <v>1</v>
      </c>
      <c r="AE42" s="14">
        <v>4</v>
      </c>
      <c r="AF42" s="29">
        <f t="shared" si="17"/>
        <v>3</v>
      </c>
      <c r="AG42" s="29">
        <f t="shared" si="18"/>
        <v>17</v>
      </c>
      <c r="AH42" s="28">
        <f t="shared" si="19"/>
        <v>12</v>
      </c>
      <c r="AI42" s="31">
        <f t="shared" si="20"/>
        <v>89</v>
      </c>
      <c r="AJ42" s="10"/>
    </row>
    <row r="43" spans="1:36" s="11" customFormat="1" ht="12.75" customHeight="1" x14ac:dyDescent="0.25">
      <c r="A43" s="8">
        <v>10</v>
      </c>
      <c r="B43" s="9" t="s">
        <v>36</v>
      </c>
      <c r="C43" s="81">
        <v>33</v>
      </c>
      <c r="D43" s="12">
        <v>1</v>
      </c>
      <c r="E43" s="13">
        <v>12</v>
      </c>
      <c r="F43" s="12">
        <v>1</v>
      </c>
      <c r="G43" s="13">
        <v>15</v>
      </c>
      <c r="H43" s="12">
        <v>1</v>
      </c>
      <c r="I43" s="13">
        <v>11</v>
      </c>
      <c r="J43" s="12">
        <v>1</v>
      </c>
      <c r="K43" s="13">
        <v>11</v>
      </c>
      <c r="L43" s="45">
        <f t="shared" si="26"/>
        <v>4</v>
      </c>
      <c r="M43" s="46">
        <f t="shared" si="26"/>
        <v>49</v>
      </c>
      <c r="N43" s="12">
        <v>1</v>
      </c>
      <c r="O43" s="14">
        <v>21</v>
      </c>
      <c r="P43" s="12">
        <v>1</v>
      </c>
      <c r="Q43" s="14">
        <v>13</v>
      </c>
      <c r="R43" s="12">
        <v>1</v>
      </c>
      <c r="S43" s="14">
        <v>11</v>
      </c>
      <c r="T43" s="12">
        <v>1</v>
      </c>
      <c r="U43" s="14">
        <v>10</v>
      </c>
      <c r="V43" s="12">
        <v>1</v>
      </c>
      <c r="W43" s="14">
        <v>11</v>
      </c>
      <c r="X43" s="45">
        <f t="shared" si="27"/>
        <v>5</v>
      </c>
      <c r="Y43" s="46">
        <f t="shared" si="27"/>
        <v>66</v>
      </c>
      <c r="Z43" s="12"/>
      <c r="AA43" s="14"/>
      <c r="AB43" s="12"/>
      <c r="AC43" s="14"/>
      <c r="AD43" s="12"/>
      <c r="AE43" s="14"/>
      <c r="AF43" s="29">
        <f t="shared" si="17"/>
        <v>0</v>
      </c>
      <c r="AG43" s="29">
        <f t="shared" si="18"/>
        <v>0</v>
      </c>
      <c r="AH43" s="28">
        <f t="shared" si="19"/>
        <v>9</v>
      </c>
      <c r="AI43" s="31">
        <f t="shared" si="20"/>
        <v>115</v>
      </c>
      <c r="AJ43" s="10"/>
    </row>
    <row r="44" spans="1:36" s="11" customFormat="1" ht="12.75" customHeight="1" x14ac:dyDescent="0.25">
      <c r="A44" s="8">
        <v>11</v>
      </c>
      <c r="B44" s="9" t="s">
        <v>37</v>
      </c>
      <c r="C44" s="81">
        <v>0</v>
      </c>
      <c r="D44" s="12">
        <v>1</v>
      </c>
      <c r="E44" s="13">
        <v>11</v>
      </c>
      <c r="F44" s="12">
        <v>1</v>
      </c>
      <c r="G44" s="13">
        <v>10</v>
      </c>
      <c r="H44" s="12">
        <v>1</v>
      </c>
      <c r="I44" s="13">
        <v>8</v>
      </c>
      <c r="J44" s="12">
        <v>1</v>
      </c>
      <c r="K44" s="13">
        <v>9</v>
      </c>
      <c r="L44" s="45">
        <f t="shared" si="26"/>
        <v>4</v>
      </c>
      <c r="M44" s="46">
        <f t="shared" si="26"/>
        <v>38</v>
      </c>
      <c r="N44" s="12">
        <v>1</v>
      </c>
      <c r="O44" s="14">
        <v>16</v>
      </c>
      <c r="P44" s="12">
        <v>1</v>
      </c>
      <c r="Q44" s="14">
        <v>9</v>
      </c>
      <c r="R44" s="12">
        <v>1</v>
      </c>
      <c r="S44" s="14">
        <v>10</v>
      </c>
      <c r="T44" s="12">
        <v>1</v>
      </c>
      <c r="U44" s="14">
        <v>8</v>
      </c>
      <c r="V44" s="12">
        <v>1</v>
      </c>
      <c r="W44" s="14">
        <v>13</v>
      </c>
      <c r="X44" s="45">
        <f t="shared" si="27"/>
        <v>5</v>
      </c>
      <c r="Y44" s="46">
        <f t="shared" si="27"/>
        <v>56</v>
      </c>
      <c r="Z44" s="12"/>
      <c r="AA44" s="14"/>
      <c r="AB44" s="12"/>
      <c r="AC44" s="14"/>
      <c r="AD44" s="12"/>
      <c r="AE44" s="14"/>
      <c r="AF44" s="29">
        <f t="shared" si="17"/>
        <v>0</v>
      </c>
      <c r="AG44" s="29">
        <f t="shared" si="18"/>
        <v>0</v>
      </c>
      <c r="AH44" s="28">
        <f t="shared" si="19"/>
        <v>9</v>
      </c>
      <c r="AI44" s="31">
        <f t="shared" si="20"/>
        <v>94</v>
      </c>
      <c r="AJ44" s="10"/>
    </row>
    <row r="45" spans="1:36" s="11" customFormat="1" ht="12.75" customHeight="1" x14ac:dyDescent="0.25">
      <c r="A45" s="8">
        <v>12</v>
      </c>
      <c r="B45" s="9" t="s">
        <v>38</v>
      </c>
      <c r="C45" s="81"/>
      <c r="D45" s="12">
        <v>1</v>
      </c>
      <c r="E45" s="13">
        <v>3</v>
      </c>
      <c r="F45" s="12">
        <v>1</v>
      </c>
      <c r="G45" s="13">
        <v>5</v>
      </c>
      <c r="H45" s="12">
        <v>1</v>
      </c>
      <c r="I45" s="13">
        <v>1</v>
      </c>
      <c r="J45" s="12">
        <v>1</v>
      </c>
      <c r="K45" s="13">
        <v>4</v>
      </c>
      <c r="L45" s="45">
        <f t="shared" si="26"/>
        <v>4</v>
      </c>
      <c r="M45" s="46">
        <f t="shared" si="26"/>
        <v>13</v>
      </c>
      <c r="N45" s="12">
        <v>1</v>
      </c>
      <c r="O45" s="14">
        <v>5</v>
      </c>
      <c r="P45" s="12">
        <v>1</v>
      </c>
      <c r="Q45" s="14">
        <v>3</v>
      </c>
      <c r="R45" s="12">
        <v>1</v>
      </c>
      <c r="S45" s="14">
        <v>6</v>
      </c>
      <c r="T45" s="12">
        <v>1</v>
      </c>
      <c r="U45" s="14">
        <v>12</v>
      </c>
      <c r="V45" s="12">
        <v>1</v>
      </c>
      <c r="W45" s="14">
        <v>7</v>
      </c>
      <c r="X45" s="45">
        <f t="shared" si="27"/>
        <v>5</v>
      </c>
      <c r="Y45" s="46">
        <f t="shared" si="27"/>
        <v>33</v>
      </c>
      <c r="Z45" s="12"/>
      <c r="AA45" s="14"/>
      <c r="AB45" s="12"/>
      <c r="AC45" s="14"/>
      <c r="AD45" s="12"/>
      <c r="AE45" s="14"/>
      <c r="AF45" s="29">
        <f t="shared" si="17"/>
        <v>0</v>
      </c>
      <c r="AG45" s="29">
        <f t="shared" si="18"/>
        <v>0</v>
      </c>
      <c r="AH45" s="28">
        <f t="shared" si="19"/>
        <v>9</v>
      </c>
      <c r="AI45" s="31">
        <f t="shared" si="20"/>
        <v>46</v>
      </c>
      <c r="AJ45" s="10"/>
    </row>
    <row r="46" spans="1:36" s="11" customFormat="1" ht="12.75" customHeight="1" x14ac:dyDescent="0.25">
      <c r="A46" s="8">
        <v>13</v>
      </c>
      <c r="B46" s="9" t="s">
        <v>39</v>
      </c>
      <c r="C46" s="81"/>
      <c r="D46" s="12">
        <v>0.5</v>
      </c>
      <c r="E46" s="13">
        <v>2</v>
      </c>
      <c r="F46" s="12">
        <v>0.5</v>
      </c>
      <c r="G46" s="13">
        <v>2</v>
      </c>
      <c r="H46" s="12">
        <v>0.5</v>
      </c>
      <c r="I46" s="13">
        <v>1</v>
      </c>
      <c r="J46" s="12">
        <v>0.5</v>
      </c>
      <c r="K46" s="13">
        <v>2</v>
      </c>
      <c r="L46" s="45">
        <f t="shared" si="26"/>
        <v>2</v>
      </c>
      <c r="M46" s="46">
        <f>E46+G46+I46+K46</f>
        <v>7</v>
      </c>
      <c r="N46" s="12">
        <v>0.5</v>
      </c>
      <c r="O46" s="14">
        <v>3</v>
      </c>
      <c r="P46" s="12">
        <v>0.5</v>
      </c>
      <c r="Q46" s="14">
        <v>1</v>
      </c>
      <c r="R46" s="12">
        <v>1</v>
      </c>
      <c r="S46" s="14">
        <v>3</v>
      </c>
      <c r="T46" s="12">
        <v>0.5</v>
      </c>
      <c r="U46" s="14">
        <v>1</v>
      </c>
      <c r="V46" s="12">
        <v>0.5</v>
      </c>
      <c r="W46" s="14">
        <v>3</v>
      </c>
      <c r="X46" s="45">
        <f t="shared" ref="X46:Y47" si="28">N46+P46+R46+T46+V46</f>
        <v>3</v>
      </c>
      <c r="Y46" s="46">
        <f t="shared" si="28"/>
        <v>11</v>
      </c>
      <c r="Z46" s="12">
        <v>0</v>
      </c>
      <c r="AA46" s="14">
        <v>0</v>
      </c>
      <c r="AB46" s="12">
        <v>0.5</v>
      </c>
      <c r="AC46" s="14">
        <v>1</v>
      </c>
      <c r="AD46" s="12">
        <v>0.5</v>
      </c>
      <c r="AE46" s="14">
        <v>1</v>
      </c>
      <c r="AF46" s="29">
        <f t="shared" si="17"/>
        <v>1</v>
      </c>
      <c r="AG46" s="29">
        <f t="shared" ref="AG46:AG47" si="29">AA46+AC46+AE46</f>
        <v>2</v>
      </c>
      <c r="AH46" s="28">
        <f t="shared" ref="AH46:AH47" si="30">L46+X46+AF46</f>
        <v>6</v>
      </c>
      <c r="AI46" s="31">
        <f t="shared" ref="AI46:AI47" si="31">M46+Y46+AG46</f>
        <v>20</v>
      </c>
      <c r="AJ46" s="10"/>
    </row>
    <row r="47" spans="1:36" s="11" customFormat="1" ht="12.75" customHeight="1" x14ac:dyDescent="0.25">
      <c r="A47" s="8">
        <v>14</v>
      </c>
      <c r="B47" s="9" t="s">
        <v>40</v>
      </c>
      <c r="C47" s="81"/>
      <c r="D47" s="12">
        <v>1</v>
      </c>
      <c r="E47" s="13">
        <v>4</v>
      </c>
      <c r="F47" s="12">
        <v>1</v>
      </c>
      <c r="G47" s="13">
        <v>8</v>
      </c>
      <c r="H47" s="12">
        <v>1</v>
      </c>
      <c r="I47" s="13">
        <v>4</v>
      </c>
      <c r="J47" s="12">
        <v>1</v>
      </c>
      <c r="K47" s="13">
        <v>4</v>
      </c>
      <c r="L47" s="45">
        <f t="shared" ref="L47:M47" si="32">D47+F47+H47+J47</f>
        <v>4</v>
      </c>
      <c r="M47" s="46">
        <f t="shared" si="32"/>
        <v>20</v>
      </c>
      <c r="N47" s="12">
        <v>1</v>
      </c>
      <c r="O47" s="14">
        <v>7</v>
      </c>
      <c r="P47" s="12">
        <v>1</v>
      </c>
      <c r="Q47" s="14">
        <v>3</v>
      </c>
      <c r="R47" s="12">
        <v>1</v>
      </c>
      <c r="S47" s="14">
        <v>4</v>
      </c>
      <c r="T47" s="12">
        <v>1</v>
      </c>
      <c r="U47" s="14">
        <v>2</v>
      </c>
      <c r="V47" s="12">
        <v>1</v>
      </c>
      <c r="W47" s="14">
        <v>7</v>
      </c>
      <c r="X47" s="45">
        <f t="shared" si="28"/>
        <v>5</v>
      </c>
      <c r="Y47" s="46">
        <f t="shared" si="28"/>
        <v>23</v>
      </c>
      <c r="Z47" s="12">
        <v>1</v>
      </c>
      <c r="AA47" s="14">
        <v>10</v>
      </c>
      <c r="AB47" s="12">
        <v>1</v>
      </c>
      <c r="AC47" s="14">
        <v>6</v>
      </c>
      <c r="AD47" s="12">
        <v>0</v>
      </c>
      <c r="AE47" s="14">
        <v>0</v>
      </c>
      <c r="AF47" s="29">
        <f t="shared" si="17"/>
        <v>2</v>
      </c>
      <c r="AG47" s="29">
        <f t="shared" si="29"/>
        <v>16</v>
      </c>
      <c r="AH47" s="28">
        <f t="shared" si="30"/>
        <v>11</v>
      </c>
      <c r="AI47" s="31">
        <f t="shared" si="31"/>
        <v>59</v>
      </c>
      <c r="AJ47" s="10"/>
    </row>
    <row r="48" spans="1:36" ht="30.75" customHeight="1" x14ac:dyDescent="0.25">
      <c r="A48" s="4"/>
      <c r="B48" s="5" t="s">
        <v>21</v>
      </c>
      <c r="C48" s="16">
        <f t="shared" ref="C48:AI48" si="33">SUM(C34:C47)</f>
        <v>41</v>
      </c>
      <c r="D48" s="16">
        <f t="shared" si="33"/>
        <v>12.5</v>
      </c>
      <c r="E48" s="16">
        <f t="shared" si="33"/>
        <v>78</v>
      </c>
      <c r="F48" s="16">
        <f t="shared" si="33"/>
        <v>13</v>
      </c>
      <c r="G48" s="16">
        <f t="shared" si="33"/>
        <v>93</v>
      </c>
      <c r="H48" s="16">
        <f t="shared" si="33"/>
        <v>12</v>
      </c>
      <c r="I48" s="16">
        <f t="shared" si="33"/>
        <v>65</v>
      </c>
      <c r="J48" s="16">
        <f t="shared" si="33"/>
        <v>12.5</v>
      </c>
      <c r="K48" s="16">
        <f t="shared" si="33"/>
        <v>80</v>
      </c>
      <c r="L48" s="16">
        <f t="shared" si="33"/>
        <v>50</v>
      </c>
      <c r="M48" s="16">
        <f t="shared" si="33"/>
        <v>316</v>
      </c>
      <c r="N48" s="16">
        <f t="shared" si="33"/>
        <v>12.5</v>
      </c>
      <c r="O48" s="16">
        <f t="shared" si="33"/>
        <v>104</v>
      </c>
      <c r="P48" s="16">
        <f t="shared" si="33"/>
        <v>12.5</v>
      </c>
      <c r="Q48" s="16">
        <f t="shared" si="33"/>
        <v>82</v>
      </c>
      <c r="R48" s="16">
        <f t="shared" si="33"/>
        <v>11.5</v>
      </c>
      <c r="S48" s="16">
        <f t="shared" si="33"/>
        <v>75</v>
      </c>
      <c r="T48" s="16">
        <f t="shared" si="33"/>
        <v>9.5</v>
      </c>
      <c r="U48" s="16">
        <f t="shared" si="33"/>
        <v>67</v>
      </c>
      <c r="V48" s="16">
        <f t="shared" si="33"/>
        <v>13</v>
      </c>
      <c r="W48" s="16">
        <f t="shared" si="33"/>
        <v>86</v>
      </c>
      <c r="X48" s="16">
        <f t="shared" si="33"/>
        <v>59</v>
      </c>
      <c r="Y48" s="16">
        <f t="shared" si="33"/>
        <v>414</v>
      </c>
      <c r="Z48" s="16">
        <f t="shared" si="33"/>
        <v>3.5</v>
      </c>
      <c r="AA48" s="16">
        <f t="shared" si="33"/>
        <v>20</v>
      </c>
      <c r="AB48" s="16">
        <f t="shared" si="33"/>
        <v>4</v>
      </c>
      <c r="AC48" s="16">
        <f t="shared" si="33"/>
        <v>28</v>
      </c>
      <c r="AD48" s="16">
        <f t="shared" si="33"/>
        <v>3.5</v>
      </c>
      <c r="AE48" s="16">
        <f t="shared" si="33"/>
        <v>9</v>
      </c>
      <c r="AF48" s="56">
        <f t="shared" si="33"/>
        <v>11</v>
      </c>
      <c r="AG48" s="16">
        <f t="shared" si="33"/>
        <v>57</v>
      </c>
      <c r="AH48" s="16">
        <f t="shared" si="33"/>
        <v>120</v>
      </c>
      <c r="AI48" s="16">
        <f t="shared" si="33"/>
        <v>787</v>
      </c>
      <c r="AJ48" s="1"/>
    </row>
    <row r="49" spans="1:40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1"/>
    </row>
    <row r="50" spans="1:40" ht="13.5" customHeight="1" x14ac:dyDescent="0.25">
      <c r="A50" s="42"/>
      <c r="B50" s="42"/>
      <c r="C50" s="42" t="s">
        <v>41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 t="s">
        <v>42</v>
      </c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1"/>
    </row>
    <row r="51" spans="1:40" ht="6.75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1"/>
    </row>
    <row r="52" spans="1:40" ht="13.5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1"/>
    </row>
    <row r="54" spans="1:40" ht="16.5" x14ac:dyDescent="0.3">
      <c r="A54" s="79" t="s">
        <v>26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  <c r="AJ54" s="1"/>
    </row>
    <row r="55" spans="1:40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7"/>
    </row>
    <row r="56" spans="1:40" ht="15.75" customHeight="1" thickBot="1" x14ac:dyDescent="0.3">
      <c r="A56" s="58" t="s">
        <v>0</v>
      </c>
      <c r="B56" s="61" t="s">
        <v>1</v>
      </c>
      <c r="C56" s="64" t="s">
        <v>23</v>
      </c>
      <c r="D56" s="67" t="s">
        <v>2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9"/>
      <c r="AJ56" s="1"/>
    </row>
    <row r="57" spans="1:40" ht="21" customHeight="1" x14ac:dyDescent="0.25">
      <c r="A57" s="59"/>
      <c r="B57" s="62"/>
      <c r="C57" s="65"/>
      <c r="D57" s="70" t="s">
        <v>3</v>
      </c>
      <c r="E57" s="71"/>
      <c r="F57" s="70" t="s">
        <v>4</v>
      </c>
      <c r="G57" s="71"/>
      <c r="H57" s="70" t="s">
        <v>5</v>
      </c>
      <c r="I57" s="71"/>
      <c r="J57" s="70" t="s">
        <v>6</v>
      </c>
      <c r="K57" s="71"/>
      <c r="L57" s="72" t="s">
        <v>7</v>
      </c>
      <c r="M57" s="73"/>
      <c r="N57" s="70" t="s">
        <v>8</v>
      </c>
      <c r="O57" s="71"/>
      <c r="P57" s="70" t="s">
        <v>9</v>
      </c>
      <c r="Q57" s="71"/>
      <c r="R57" s="70" t="s">
        <v>10</v>
      </c>
      <c r="S57" s="71"/>
      <c r="T57" s="70" t="s">
        <v>11</v>
      </c>
      <c r="U57" s="71"/>
      <c r="V57" s="70" t="s">
        <v>12</v>
      </c>
      <c r="W57" s="71"/>
      <c r="X57" s="72" t="s">
        <v>13</v>
      </c>
      <c r="Y57" s="73"/>
      <c r="Z57" s="70" t="s">
        <v>14</v>
      </c>
      <c r="AA57" s="71"/>
      <c r="AB57" s="70" t="s">
        <v>15</v>
      </c>
      <c r="AC57" s="71"/>
      <c r="AD57" s="70" t="s">
        <v>16</v>
      </c>
      <c r="AE57" s="71"/>
      <c r="AF57" s="72" t="s">
        <v>17</v>
      </c>
      <c r="AG57" s="73"/>
      <c r="AH57" s="76" t="s">
        <v>18</v>
      </c>
      <c r="AI57" s="73"/>
      <c r="AJ57" s="1"/>
    </row>
    <row r="58" spans="1:40" ht="36.75" x14ac:dyDescent="0.25">
      <c r="A58" s="60"/>
      <c r="B58" s="63"/>
      <c r="C58" s="66"/>
      <c r="D58" s="23" t="s">
        <v>19</v>
      </c>
      <c r="E58" s="23" t="s">
        <v>20</v>
      </c>
      <c r="F58" s="23" t="s">
        <v>19</v>
      </c>
      <c r="G58" s="23" t="s">
        <v>20</v>
      </c>
      <c r="H58" s="23" t="s">
        <v>19</v>
      </c>
      <c r="I58" s="23" t="s">
        <v>20</v>
      </c>
      <c r="J58" s="23" t="s">
        <v>19</v>
      </c>
      <c r="K58" s="23" t="s">
        <v>20</v>
      </c>
      <c r="L58" s="23" t="s">
        <v>19</v>
      </c>
      <c r="M58" s="23" t="s">
        <v>20</v>
      </c>
      <c r="N58" s="23" t="s">
        <v>19</v>
      </c>
      <c r="O58" s="23" t="s">
        <v>20</v>
      </c>
      <c r="P58" s="23" t="s">
        <v>19</v>
      </c>
      <c r="Q58" s="23" t="s">
        <v>20</v>
      </c>
      <c r="R58" s="23" t="s">
        <v>19</v>
      </c>
      <c r="S58" s="23" t="s">
        <v>20</v>
      </c>
      <c r="T58" s="23" t="s">
        <v>19</v>
      </c>
      <c r="U58" s="23" t="s">
        <v>20</v>
      </c>
      <c r="V58" s="23" t="s">
        <v>19</v>
      </c>
      <c r="W58" s="23" t="s">
        <v>20</v>
      </c>
      <c r="X58" s="23" t="s">
        <v>19</v>
      </c>
      <c r="Y58" s="23" t="s">
        <v>20</v>
      </c>
      <c r="Z58" s="23" t="s">
        <v>19</v>
      </c>
      <c r="AA58" s="23" t="s">
        <v>20</v>
      </c>
      <c r="AB58" s="23" t="s">
        <v>19</v>
      </c>
      <c r="AC58" s="23" t="s">
        <v>20</v>
      </c>
      <c r="AD58" s="23" t="s">
        <v>19</v>
      </c>
      <c r="AE58" s="23" t="s">
        <v>20</v>
      </c>
      <c r="AF58" s="23" t="s">
        <v>19</v>
      </c>
      <c r="AG58" s="23" t="s">
        <v>20</v>
      </c>
      <c r="AH58" s="30" t="s">
        <v>19</v>
      </c>
      <c r="AI58" s="23" t="s">
        <v>20</v>
      </c>
      <c r="AJ58" s="1"/>
    </row>
    <row r="59" spans="1:40" x14ac:dyDescent="0.25">
      <c r="A59" s="3">
        <v>1</v>
      </c>
      <c r="B59" s="3">
        <v>2</v>
      </c>
      <c r="C59" s="18"/>
      <c r="D59" s="18">
        <v>3</v>
      </c>
      <c r="E59" s="18">
        <v>4</v>
      </c>
      <c r="F59" s="18">
        <v>5</v>
      </c>
      <c r="G59" s="18">
        <v>6</v>
      </c>
      <c r="H59" s="18">
        <v>7</v>
      </c>
      <c r="I59" s="18">
        <v>8</v>
      </c>
      <c r="J59" s="18">
        <v>9</v>
      </c>
      <c r="K59" s="18">
        <v>10</v>
      </c>
      <c r="L59" s="18">
        <v>11</v>
      </c>
      <c r="M59" s="18">
        <v>12</v>
      </c>
      <c r="N59" s="18">
        <v>13</v>
      </c>
      <c r="O59" s="18">
        <v>14</v>
      </c>
      <c r="P59" s="18">
        <v>15</v>
      </c>
      <c r="Q59" s="18">
        <v>16</v>
      </c>
      <c r="R59" s="18">
        <v>17</v>
      </c>
      <c r="S59" s="18">
        <v>18</v>
      </c>
      <c r="T59" s="18">
        <v>19</v>
      </c>
      <c r="U59" s="18">
        <v>20</v>
      </c>
      <c r="V59" s="18">
        <v>21</v>
      </c>
      <c r="W59" s="18">
        <v>22</v>
      </c>
      <c r="X59" s="18">
        <v>23</v>
      </c>
      <c r="Y59" s="18">
        <v>24</v>
      </c>
      <c r="Z59" s="18">
        <v>25</v>
      </c>
      <c r="AA59" s="18">
        <v>26</v>
      </c>
      <c r="AB59" s="18">
        <v>27</v>
      </c>
      <c r="AC59" s="18">
        <v>28</v>
      </c>
      <c r="AD59" s="18">
        <v>29</v>
      </c>
      <c r="AE59" s="18">
        <v>30</v>
      </c>
      <c r="AF59" s="18">
        <v>31</v>
      </c>
      <c r="AG59" s="18">
        <v>32</v>
      </c>
      <c r="AH59" s="15">
        <v>33</v>
      </c>
      <c r="AI59" s="18">
        <v>34</v>
      </c>
      <c r="AJ59" s="1"/>
    </row>
    <row r="60" spans="1:40" ht="12.75" customHeight="1" x14ac:dyDescent="0.25">
      <c r="A60" s="39">
        <v>1</v>
      </c>
      <c r="B60" s="40" t="s">
        <v>27</v>
      </c>
      <c r="C60" s="38">
        <f t="shared" ref="C60:K60" si="34">(C9*2+C34)/3</f>
        <v>0</v>
      </c>
      <c r="D60" s="38">
        <f t="shared" si="34"/>
        <v>1</v>
      </c>
      <c r="E60" s="38">
        <f t="shared" si="34"/>
        <v>6.333333333333333</v>
      </c>
      <c r="F60" s="38">
        <f t="shared" si="34"/>
        <v>0.5</v>
      </c>
      <c r="G60" s="38">
        <f t="shared" si="34"/>
        <v>4.333333333333333</v>
      </c>
      <c r="H60" s="38">
        <f t="shared" si="34"/>
        <v>0.5</v>
      </c>
      <c r="I60" s="38">
        <f t="shared" si="34"/>
        <v>3</v>
      </c>
      <c r="J60" s="38">
        <f t="shared" si="34"/>
        <v>1</v>
      </c>
      <c r="K60" s="38">
        <f t="shared" si="34"/>
        <v>7</v>
      </c>
      <c r="L60" s="34">
        <f t="shared" ref="L60:L71" si="35">D60+F60+H60+J60</f>
        <v>3</v>
      </c>
      <c r="M60" s="34">
        <f t="shared" ref="M60:M71" si="36">E60+G60+I60+K60</f>
        <v>20.666666666666664</v>
      </c>
      <c r="N60" s="38">
        <f t="shared" ref="N60:W60" si="37">(N9*2+N34)/3</f>
        <v>0.5</v>
      </c>
      <c r="O60" s="38">
        <f t="shared" si="37"/>
        <v>5.666666666666667</v>
      </c>
      <c r="P60" s="38">
        <f t="shared" si="37"/>
        <v>0.5</v>
      </c>
      <c r="Q60" s="38">
        <f t="shared" si="37"/>
        <v>5.333333333333333</v>
      </c>
      <c r="R60" s="38">
        <f t="shared" si="37"/>
        <v>0.5</v>
      </c>
      <c r="S60" s="38">
        <f t="shared" si="37"/>
        <v>5.333333333333333</v>
      </c>
      <c r="T60" s="38">
        <f t="shared" si="37"/>
        <v>0.5</v>
      </c>
      <c r="U60" s="38">
        <f t="shared" si="37"/>
        <v>4.333333333333333</v>
      </c>
      <c r="V60" s="38">
        <f t="shared" si="37"/>
        <v>1</v>
      </c>
      <c r="W60" s="38">
        <f t="shared" si="37"/>
        <v>2.6666666666666665</v>
      </c>
      <c r="X60" s="34">
        <f t="shared" ref="X60:X71" si="38">N60+P60+R60+T60+V60</f>
        <v>3</v>
      </c>
      <c r="Y60" s="34">
        <f t="shared" ref="Y60:Y71" si="39">O60+Q60+S60+U60+W60</f>
        <v>23.333333333333332</v>
      </c>
      <c r="Z60" s="38">
        <f t="shared" ref="Z60:AE73" si="40">(Z9*2+Z34)/3</f>
        <v>0.5</v>
      </c>
      <c r="AA60" s="38">
        <f t="shared" si="40"/>
        <v>4.666666666666667</v>
      </c>
      <c r="AB60" s="38">
        <f t="shared" si="40"/>
        <v>0.5</v>
      </c>
      <c r="AC60" s="38">
        <f t="shared" si="40"/>
        <v>3.3333333333333335</v>
      </c>
      <c r="AD60" s="38">
        <f t="shared" si="40"/>
        <v>1</v>
      </c>
      <c r="AE60" s="38">
        <f t="shared" si="40"/>
        <v>1.3333333333333333</v>
      </c>
      <c r="AF60" s="33">
        <f t="shared" ref="AF60:AF73" si="41">Z60+AB60+AD60</f>
        <v>2</v>
      </c>
      <c r="AG60" s="34">
        <f t="shared" ref="AG60:AG71" si="42">AA60+AC60+AE60</f>
        <v>9.3333333333333339</v>
      </c>
      <c r="AH60" s="34">
        <f t="shared" ref="AH60:AH71" si="43">L60+X60+AF60</f>
        <v>8</v>
      </c>
      <c r="AI60" s="34">
        <f t="shared" ref="AI60:AI71" si="44">M60+Y60+AG60</f>
        <v>53.333333333333336</v>
      </c>
      <c r="AJ60" s="1"/>
      <c r="AK60" s="53">
        <f>M60/AI60*100</f>
        <v>38.749999999999993</v>
      </c>
      <c r="AL60" s="53">
        <f>Y60/AI60*100</f>
        <v>43.749999999999993</v>
      </c>
      <c r="AM60" s="53">
        <f>AG60/AI60*100</f>
        <v>17.5</v>
      </c>
      <c r="AN60" s="53">
        <f>SUM(AK60:AM60)</f>
        <v>99.999999999999986</v>
      </c>
    </row>
    <row r="61" spans="1:40" ht="12.75" customHeight="1" x14ac:dyDescent="0.25">
      <c r="A61" s="39">
        <v>2</v>
      </c>
      <c r="B61" s="40" t="s">
        <v>28</v>
      </c>
      <c r="C61" s="38">
        <f t="shared" ref="C61:K61" si="45">(C10*2+C35)/3</f>
        <v>0</v>
      </c>
      <c r="D61" s="38">
        <f t="shared" si="45"/>
        <v>1</v>
      </c>
      <c r="E61" s="38">
        <f t="shared" si="45"/>
        <v>7.666666666666667</v>
      </c>
      <c r="F61" s="38">
        <f t="shared" si="45"/>
        <v>1</v>
      </c>
      <c r="G61" s="38">
        <f t="shared" si="45"/>
        <v>4</v>
      </c>
      <c r="H61" s="38">
        <f t="shared" si="45"/>
        <v>1</v>
      </c>
      <c r="I61" s="38">
        <f t="shared" si="45"/>
        <v>4</v>
      </c>
      <c r="J61" s="38">
        <f t="shared" si="45"/>
        <v>1</v>
      </c>
      <c r="K61" s="38">
        <f t="shared" si="45"/>
        <v>3</v>
      </c>
      <c r="L61" s="34">
        <f t="shared" si="35"/>
        <v>4</v>
      </c>
      <c r="M61" s="34">
        <f t="shared" si="36"/>
        <v>18.666666666666668</v>
      </c>
      <c r="N61" s="38">
        <f t="shared" ref="N61:W61" si="46">(N10*2+N35)/3</f>
        <v>1</v>
      </c>
      <c r="O61" s="38">
        <f t="shared" si="46"/>
        <v>4</v>
      </c>
      <c r="P61" s="38">
        <f t="shared" si="46"/>
        <v>0.33333333333333331</v>
      </c>
      <c r="Q61" s="38">
        <f t="shared" si="46"/>
        <v>2</v>
      </c>
      <c r="R61" s="38">
        <f t="shared" si="46"/>
        <v>0</v>
      </c>
      <c r="S61" s="38">
        <f t="shared" si="46"/>
        <v>0</v>
      </c>
      <c r="T61" s="38">
        <f t="shared" si="46"/>
        <v>0.66666666666666663</v>
      </c>
      <c r="U61" s="38">
        <f t="shared" si="46"/>
        <v>2</v>
      </c>
      <c r="V61" s="38">
        <f t="shared" si="46"/>
        <v>1</v>
      </c>
      <c r="W61" s="38">
        <f t="shared" si="46"/>
        <v>4.333333333333333</v>
      </c>
      <c r="X61" s="34">
        <f t="shared" si="38"/>
        <v>3</v>
      </c>
      <c r="Y61" s="34">
        <f t="shared" si="39"/>
        <v>12.333333333333332</v>
      </c>
      <c r="Z61" s="38">
        <f t="shared" si="40"/>
        <v>0</v>
      </c>
      <c r="AA61" s="38">
        <f t="shared" si="40"/>
        <v>0</v>
      </c>
      <c r="AB61" s="38">
        <f t="shared" si="40"/>
        <v>0</v>
      </c>
      <c r="AC61" s="38">
        <f t="shared" si="40"/>
        <v>0</v>
      </c>
      <c r="AD61" s="38">
        <f t="shared" si="40"/>
        <v>0</v>
      </c>
      <c r="AE61" s="38">
        <f t="shared" si="40"/>
        <v>0</v>
      </c>
      <c r="AF61" s="33">
        <f t="shared" si="41"/>
        <v>0</v>
      </c>
      <c r="AG61" s="34">
        <f t="shared" si="42"/>
        <v>0</v>
      </c>
      <c r="AH61" s="34">
        <f t="shared" si="43"/>
        <v>7</v>
      </c>
      <c r="AI61" s="34">
        <f t="shared" si="44"/>
        <v>31</v>
      </c>
      <c r="AJ61" s="1"/>
      <c r="AK61" s="53">
        <f t="shared" ref="AK61:AK74" si="47">M61/AI61*100</f>
        <v>60.215053763440864</v>
      </c>
      <c r="AL61" s="53">
        <f t="shared" ref="AL61:AL74" si="48">Y61/AI61*100</f>
        <v>39.784946236559136</v>
      </c>
      <c r="AM61" s="53">
        <f t="shared" ref="AM61:AM74" si="49">AG61/AI61*100</f>
        <v>0</v>
      </c>
      <c r="AN61" s="53">
        <f t="shared" ref="AN61:AN74" si="50">SUM(AK61:AM61)</f>
        <v>100</v>
      </c>
    </row>
    <row r="62" spans="1:40" ht="12.75" customHeight="1" x14ac:dyDescent="0.25">
      <c r="A62" s="39">
        <v>3</v>
      </c>
      <c r="B62" s="40" t="s">
        <v>29</v>
      </c>
      <c r="C62" s="38">
        <f t="shared" ref="C62:K62" si="51">(C11*2+C36)/3</f>
        <v>0</v>
      </c>
      <c r="D62" s="38">
        <f t="shared" si="51"/>
        <v>0.33333333333333331</v>
      </c>
      <c r="E62" s="38">
        <f t="shared" si="51"/>
        <v>0.66666666666666663</v>
      </c>
      <c r="F62" s="38">
        <f t="shared" si="51"/>
        <v>0.66666666666666663</v>
      </c>
      <c r="G62" s="38">
        <f t="shared" si="51"/>
        <v>1</v>
      </c>
      <c r="H62" s="38">
        <f t="shared" si="51"/>
        <v>0.33333333333333331</v>
      </c>
      <c r="I62" s="38">
        <f t="shared" si="51"/>
        <v>0.33333333333333331</v>
      </c>
      <c r="J62" s="38">
        <f t="shared" si="51"/>
        <v>0.66666666666666663</v>
      </c>
      <c r="K62" s="38">
        <f t="shared" si="51"/>
        <v>1.3333333333333333</v>
      </c>
      <c r="L62" s="34">
        <f t="shared" si="35"/>
        <v>2</v>
      </c>
      <c r="M62" s="34">
        <f t="shared" si="36"/>
        <v>3.333333333333333</v>
      </c>
      <c r="N62" s="38">
        <f t="shared" ref="N62:W62" si="52">(N11*2+N36)/3</f>
        <v>0.5</v>
      </c>
      <c r="O62" s="38">
        <f t="shared" si="52"/>
        <v>2</v>
      </c>
      <c r="P62" s="38">
        <f t="shared" si="52"/>
        <v>0.5</v>
      </c>
      <c r="Q62" s="38">
        <f t="shared" si="52"/>
        <v>3.3333333333333335</v>
      </c>
      <c r="R62" s="38">
        <f t="shared" si="52"/>
        <v>0.16666666666666666</v>
      </c>
      <c r="S62" s="38">
        <f t="shared" si="52"/>
        <v>1.3333333333333333</v>
      </c>
      <c r="T62" s="38">
        <f t="shared" si="52"/>
        <v>0.33333333333333331</v>
      </c>
      <c r="U62" s="38">
        <f t="shared" si="52"/>
        <v>1.3333333333333333</v>
      </c>
      <c r="V62" s="38">
        <f t="shared" si="52"/>
        <v>0.5</v>
      </c>
      <c r="W62" s="38">
        <f t="shared" si="52"/>
        <v>2</v>
      </c>
      <c r="X62" s="34">
        <f t="shared" si="38"/>
        <v>2</v>
      </c>
      <c r="Y62" s="34">
        <f t="shared" si="39"/>
        <v>10</v>
      </c>
      <c r="Z62" s="38">
        <f t="shared" si="40"/>
        <v>0</v>
      </c>
      <c r="AA62" s="38">
        <f t="shared" si="40"/>
        <v>0</v>
      </c>
      <c r="AB62" s="38">
        <f t="shared" si="40"/>
        <v>0</v>
      </c>
      <c r="AC62" s="38">
        <f t="shared" si="40"/>
        <v>0</v>
      </c>
      <c r="AD62" s="38">
        <f t="shared" si="40"/>
        <v>0</v>
      </c>
      <c r="AE62" s="38">
        <f t="shared" si="40"/>
        <v>0</v>
      </c>
      <c r="AF62" s="33">
        <f t="shared" si="41"/>
        <v>0</v>
      </c>
      <c r="AG62" s="34">
        <f t="shared" si="42"/>
        <v>0</v>
      </c>
      <c r="AH62" s="34">
        <f t="shared" si="43"/>
        <v>4</v>
      </c>
      <c r="AI62" s="34">
        <f t="shared" si="44"/>
        <v>13.333333333333332</v>
      </c>
      <c r="AJ62" s="1"/>
      <c r="AK62" s="53">
        <f t="shared" si="47"/>
        <v>25</v>
      </c>
      <c r="AL62" s="53">
        <f t="shared" si="48"/>
        <v>75.000000000000014</v>
      </c>
      <c r="AM62" s="53">
        <f t="shared" si="49"/>
        <v>0</v>
      </c>
      <c r="AN62" s="53">
        <f t="shared" si="50"/>
        <v>100.00000000000001</v>
      </c>
    </row>
    <row r="63" spans="1:40" ht="12.75" customHeight="1" x14ac:dyDescent="0.25">
      <c r="A63" s="39">
        <v>4</v>
      </c>
      <c r="B63" s="40" t="s">
        <v>30</v>
      </c>
      <c r="C63" s="38">
        <f t="shared" ref="C63:K63" si="53">(C12*2+C37)/3</f>
        <v>6</v>
      </c>
      <c r="D63" s="38">
        <f t="shared" si="53"/>
        <v>1</v>
      </c>
      <c r="E63" s="38">
        <f t="shared" si="53"/>
        <v>5.333333333333333</v>
      </c>
      <c r="F63" s="38">
        <f t="shared" si="53"/>
        <v>1</v>
      </c>
      <c r="G63" s="38">
        <f t="shared" si="53"/>
        <v>5</v>
      </c>
      <c r="H63" s="38">
        <f t="shared" si="53"/>
        <v>1</v>
      </c>
      <c r="I63" s="38">
        <f t="shared" si="53"/>
        <v>7.666666666666667</v>
      </c>
      <c r="J63" s="38">
        <f t="shared" si="53"/>
        <v>1</v>
      </c>
      <c r="K63" s="38">
        <f t="shared" si="53"/>
        <v>7</v>
      </c>
      <c r="L63" s="34">
        <f t="shared" si="35"/>
        <v>4</v>
      </c>
      <c r="M63" s="34">
        <f t="shared" si="36"/>
        <v>25</v>
      </c>
      <c r="N63" s="38">
        <f t="shared" ref="N63:W63" si="54">(N12*2+N37)/3</f>
        <v>1</v>
      </c>
      <c r="O63" s="38">
        <f t="shared" si="54"/>
        <v>4.666666666666667</v>
      </c>
      <c r="P63" s="38">
        <f t="shared" si="54"/>
        <v>1</v>
      </c>
      <c r="Q63" s="38">
        <f t="shared" si="54"/>
        <v>2</v>
      </c>
      <c r="R63" s="38">
        <f t="shared" si="54"/>
        <v>0.33333333333333331</v>
      </c>
      <c r="S63" s="38">
        <f t="shared" si="54"/>
        <v>0.33333333333333331</v>
      </c>
      <c r="T63" s="38">
        <f t="shared" si="54"/>
        <v>0.66666666666666663</v>
      </c>
      <c r="U63" s="38">
        <f t="shared" si="54"/>
        <v>0.66666666666666663</v>
      </c>
      <c r="V63" s="38">
        <f t="shared" si="54"/>
        <v>1</v>
      </c>
      <c r="W63" s="38">
        <f t="shared" si="54"/>
        <v>3.6666666666666665</v>
      </c>
      <c r="X63" s="34">
        <f t="shared" si="38"/>
        <v>4</v>
      </c>
      <c r="Y63" s="34">
        <f t="shared" si="39"/>
        <v>11.333333333333334</v>
      </c>
      <c r="Z63" s="38">
        <f t="shared" si="40"/>
        <v>0</v>
      </c>
      <c r="AA63" s="38">
        <f t="shared" si="40"/>
        <v>0</v>
      </c>
      <c r="AB63" s="38">
        <f t="shared" si="40"/>
        <v>0</v>
      </c>
      <c r="AC63" s="38">
        <f t="shared" si="40"/>
        <v>0</v>
      </c>
      <c r="AD63" s="38">
        <f t="shared" si="40"/>
        <v>0</v>
      </c>
      <c r="AE63" s="38">
        <f t="shared" si="40"/>
        <v>0</v>
      </c>
      <c r="AF63" s="33">
        <f t="shared" si="41"/>
        <v>0</v>
      </c>
      <c r="AG63" s="34">
        <f t="shared" si="42"/>
        <v>0</v>
      </c>
      <c r="AH63" s="34">
        <f t="shared" si="43"/>
        <v>8</v>
      </c>
      <c r="AI63" s="34">
        <f t="shared" si="44"/>
        <v>36.333333333333336</v>
      </c>
      <c r="AJ63" s="1"/>
      <c r="AK63" s="53">
        <f t="shared" si="47"/>
        <v>68.807339449541288</v>
      </c>
      <c r="AL63" s="53">
        <f t="shared" si="48"/>
        <v>31.192660550458719</v>
      </c>
      <c r="AM63" s="53">
        <f t="shared" si="49"/>
        <v>0</v>
      </c>
      <c r="AN63" s="53">
        <f t="shared" si="50"/>
        <v>100</v>
      </c>
    </row>
    <row r="64" spans="1:40" ht="12.75" customHeight="1" x14ac:dyDescent="0.25">
      <c r="A64" s="39">
        <v>5</v>
      </c>
      <c r="B64" s="40" t="s">
        <v>31</v>
      </c>
      <c r="C64" s="38">
        <f t="shared" ref="C64:K64" si="55">(C13*2+C38)/3</f>
        <v>0</v>
      </c>
      <c r="D64" s="38">
        <f t="shared" si="55"/>
        <v>1</v>
      </c>
      <c r="E64" s="38">
        <f t="shared" si="55"/>
        <v>4.333333333333333</v>
      </c>
      <c r="F64" s="38">
        <f t="shared" si="55"/>
        <v>1</v>
      </c>
      <c r="G64" s="38">
        <f t="shared" si="55"/>
        <v>4.333333333333333</v>
      </c>
      <c r="H64" s="38">
        <f t="shared" si="55"/>
        <v>1</v>
      </c>
      <c r="I64" s="38">
        <f t="shared" si="55"/>
        <v>2.6666666666666665</v>
      </c>
      <c r="J64" s="38">
        <f t="shared" si="55"/>
        <v>1</v>
      </c>
      <c r="K64" s="38">
        <f t="shared" si="55"/>
        <v>6</v>
      </c>
      <c r="L64" s="34">
        <f t="shared" si="35"/>
        <v>4</v>
      </c>
      <c r="M64" s="34">
        <f t="shared" si="36"/>
        <v>17.333333333333332</v>
      </c>
      <c r="N64" s="38">
        <f t="shared" ref="N64:W64" si="56">(N13*2+N38)/3</f>
        <v>1</v>
      </c>
      <c r="O64" s="38">
        <f t="shared" si="56"/>
        <v>7.333333333333333</v>
      </c>
      <c r="P64" s="38">
        <f t="shared" si="56"/>
        <v>0.66666666666666663</v>
      </c>
      <c r="Q64" s="38">
        <f t="shared" si="56"/>
        <v>4.333333333333333</v>
      </c>
      <c r="R64" s="38">
        <f t="shared" si="56"/>
        <v>0.5</v>
      </c>
      <c r="S64" s="38">
        <f t="shared" si="56"/>
        <v>3</v>
      </c>
      <c r="T64" s="38">
        <f t="shared" si="56"/>
        <v>0.83333333333333337</v>
      </c>
      <c r="U64" s="38">
        <f t="shared" si="56"/>
        <v>5.666666666666667</v>
      </c>
      <c r="V64" s="38">
        <f t="shared" si="56"/>
        <v>1</v>
      </c>
      <c r="W64" s="38">
        <f t="shared" si="56"/>
        <v>4.333333333333333</v>
      </c>
      <c r="X64" s="34">
        <f t="shared" si="38"/>
        <v>4</v>
      </c>
      <c r="Y64" s="34">
        <f t="shared" si="39"/>
        <v>24.666666666666664</v>
      </c>
      <c r="Z64" s="38">
        <f t="shared" si="40"/>
        <v>0</v>
      </c>
      <c r="AA64" s="38">
        <f t="shared" si="40"/>
        <v>0</v>
      </c>
      <c r="AB64" s="38">
        <f t="shared" si="40"/>
        <v>0</v>
      </c>
      <c r="AC64" s="38">
        <f t="shared" si="40"/>
        <v>0</v>
      </c>
      <c r="AD64" s="38">
        <f t="shared" si="40"/>
        <v>0</v>
      </c>
      <c r="AE64" s="38">
        <f t="shared" si="40"/>
        <v>0</v>
      </c>
      <c r="AF64" s="33">
        <f t="shared" si="41"/>
        <v>0</v>
      </c>
      <c r="AG64" s="34">
        <f t="shared" si="42"/>
        <v>0</v>
      </c>
      <c r="AH64" s="34">
        <f t="shared" si="43"/>
        <v>8</v>
      </c>
      <c r="AI64" s="34">
        <f t="shared" si="44"/>
        <v>42</v>
      </c>
      <c r="AJ64" s="1"/>
      <c r="AK64" s="53">
        <f t="shared" si="47"/>
        <v>41.269841269841265</v>
      </c>
      <c r="AL64" s="53">
        <f t="shared" si="48"/>
        <v>58.73015873015872</v>
      </c>
      <c r="AM64" s="53">
        <f t="shared" si="49"/>
        <v>0</v>
      </c>
      <c r="AN64" s="53">
        <f t="shared" si="50"/>
        <v>99.999999999999986</v>
      </c>
    </row>
    <row r="65" spans="1:40" ht="12.75" customHeight="1" x14ac:dyDescent="0.25">
      <c r="A65" s="39">
        <v>6</v>
      </c>
      <c r="B65" s="40" t="s">
        <v>32</v>
      </c>
      <c r="C65" s="38">
        <f t="shared" ref="C65:K65" si="57">(C14*2+C39)/3</f>
        <v>0</v>
      </c>
      <c r="D65" s="38">
        <f t="shared" si="57"/>
        <v>1</v>
      </c>
      <c r="E65" s="38">
        <f t="shared" si="57"/>
        <v>9.3333333333333339</v>
      </c>
      <c r="F65" s="38">
        <f t="shared" si="57"/>
        <v>1</v>
      </c>
      <c r="G65" s="38">
        <f t="shared" si="57"/>
        <v>12.333333333333334</v>
      </c>
      <c r="H65" s="38">
        <f t="shared" si="57"/>
        <v>1</v>
      </c>
      <c r="I65" s="38">
        <f t="shared" si="57"/>
        <v>12</v>
      </c>
      <c r="J65" s="38">
        <f t="shared" si="57"/>
        <v>1</v>
      </c>
      <c r="K65" s="38">
        <f t="shared" si="57"/>
        <v>10.333333333333334</v>
      </c>
      <c r="L65" s="34">
        <f t="shared" si="35"/>
        <v>4</v>
      </c>
      <c r="M65" s="34">
        <f t="shared" si="36"/>
        <v>44.000000000000007</v>
      </c>
      <c r="N65" s="38">
        <f t="shared" ref="N65:W65" si="58">(N14*2+N39)/3</f>
        <v>1</v>
      </c>
      <c r="O65" s="38">
        <f t="shared" si="58"/>
        <v>14.666666666666666</v>
      </c>
      <c r="P65" s="38">
        <f t="shared" si="58"/>
        <v>1</v>
      </c>
      <c r="Q65" s="38">
        <f t="shared" si="58"/>
        <v>13.666666666666666</v>
      </c>
      <c r="R65" s="38">
        <f t="shared" si="58"/>
        <v>1</v>
      </c>
      <c r="S65" s="38">
        <f t="shared" si="58"/>
        <v>11.333333333333334</v>
      </c>
      <c r="T65" s="38">
        <f t="shared" si="58"/>
        <v>1</v>
      </c>
      <c r="U65" s="38">
        <f t="shared" si="58"/>
        <v>10.333333333333334</v>
      </c>
      <c r="V65" s="38">
        <f t="shared" si="58"/>
        <v>1</v>
      </c>
      <c r="W65" s="38">
        <f t="shared" si="58"/>
        <v>10</v>
      </c>
      <c r="X65" s="34">
        <f t="shared" si="38"/>
        <v>5</v>
      </c>
      <c r="Y65" s="34">
        <f t="shared" si="39"/>
        <v>60</v>
      </c>
      <c r="Z65" s="38">
        <f t="shared" si="40"/>
        <v>0</v>
      </c>
      <c r="AA65" s="38">
        <f t="shared" si="40"/>
        <v>0</v>
      </c>
      <c r="AB65" s="38">
        <f t="shared" si="40"/>
        <v>0</v>
      </c>
      <c r="AC65" s="38">
        <f t="shared" si="40"/>
        <v>0</v>
      </c>
      <c r="AD65" s="38">
        <f t="shared" si="40"/>
        <v>0</v>
      </c>
      <c r="AE65" s="38">
        <f t="shared" si="40"/>
        <v>0</v>
      </c>
      <c r="AF65" s="33">
        <f t="shared" si="41"/>
        <v>0</v>
      </c>
      <c r="AG65" s="34">
        <f t="shared" si="42"/>
        <v>0</v>
      </c>
      <c r="AH65" s="34">
        <f t="shared" si="43"/>
        <v>9</v>
      </c>
      <c r="AI65" s="34">
        <f t="shared" si="44"/>
        <v>104</v>
      </c>
      <c r="AJ65" s="1"/>
      <c r="AK65" s="53">
        <f t="shared" si="47"/>
        <v>42.307692307692314</v>
      </c>
      <c r="AL65" s="53">
        <f t="shared" si="48"/>
        <v>57.692307692307686</v>
      </c>
      <c r="AM65" s="53">
        <f t="shared" si="49"/>
        <v>0</v>
      </c>
      <c r="AN65" s="53">
        <f t="shared" si="50"/>
        <v>100</v>
      </c>
    </row>
    <row r="66" spans="1:40" ht="12.75" customHeight="1" x14ac:dyDescent="0.25">
      <c r="A66" s="39">
        <v>7</v>
      </c>
      <c r="B66" s="40" t="s">
        <v>33</v>
      </c>
      <c r="C66" s="38">
        <f t="shared" ref="C66:K66" si="59">(C15*2+C40)/3</f>
        <v>2</v>
      </c>
      <c r="D66" s="38">
        <f t="shared" si="59"/>
        <v>1</v>
      </c>
      <c r="E66" s="38">
        <f t="shared" si="59"/>
        <v>4</v>
      </c>
      <c r="F66" s="38">
        <f t="shared" si="59"/>
        <v>0.33333333333333331</v>
      </c>
      <c r="G66" s="38">
        <f t="shared" si="59"/>
        <v>1.6666666666666667</v>
      </c>
      <c r="H66" s="38">
        <f t="shared" si="59"/>
        <v>0.66666666666666663</v>
      </c>
      <c r="I66" s="38">
        <f t="shared" si="59"/>
        <v>4</v>
      </c>
      <c r="J66" s="38">
        <f t="shared" si="59"/>
        <v>1</v>
      </c>
      <c r="K66" s="38">
        <f t="shared" si="59"/>
        <v>3.3333333333333335</v>
      </c>
      <c r="L66" s="34">
        <f t="shared" si="35"/>
        <v>3</v>
      </c>
      <c r="M66" s="34">
        <f t="shared" si="36"/>
        <v>13.000000000000002</v>
      </c>
      <c r="N66" s="38">
        <f t="shared" ref="N66:W66" si="60">(N15*2+N40)/3</f>
        <v>1</v>
      </c>
      <c r="O66" s="38">
        <f t="shared" si="60"/>
        <v>1.3333333333333333</v>
      </c>
      <c r="P66" s="38">
        <f t="shared" si="60"/>
        <v>1</v>
      </c>
      <c r="Q66" s="38">
        <f t="shared" si="60"/>
        <v>1</v>
      </c>
      <c r="R66" s="38">
        <f t="shared" si="60"/>
        <v>1</v>
      </c>
      <c r="S66" s="38">
        <f t="shared" si="60"/>
        <v>3.6666666666666665</v>
      </c>
      <c r="T66" s="38">
        <f t="shared" si="60"/>
        <v>1</v>
      </c>
      <c r="U66" s="38">
        <f t="shared" si="60"/>
        <v>3.6666666666666665</v>
      </c>
      <c r="V66" s="38">
        <f t="shared" si="60"/>
        <v>1</v>
      </c>
      <c r="W66" s="38">
        <f t="shared" si="60"/>
        <v>4.333333333333333</v>
      </c>
      <c r="X66" s="34">
        <f t="shared" si="38"/>
        <v>5</v>
      </c>
      <c r="Y66" s="34">
        <f t="shared" si="39"/>
        <v>14</v>
      </c>
      <c r="Z66" s="38">
        <f t="shared" si="40"/>
        <v>0</v>
      </c>
      <c r="AA66" s="38">
        <f t="shared" si="40"/>
        <v>0</v>
      </c>
      <c r="AB66" s="38">
        <f t="shared" si="40"/>
        <v>0</v>
      </c>
      <c r="AC66" s="38">
        <f t="shared" si="40"/>
        <v>0</v>
      </c>
      <c r="AD66" s="38">
        <f t="shared" si="40"/>
        <v>0</v>
      </c>
      <c r="AE66" s="38">
        <f t="shared" si="40"/>
        <v>0</v>
      </c>
      <c r="AF66" s="33">
        <f t="shared" si="41"/>
        <v>0</v>
      </c>
      <c r="AG66" s="34">
        <f t="shared" si="42"/>
        <v>0</v>
      </c>
      <c r="AH66" s="34">
        <f t="shared" si="43"/>
        <v>8</v>
      </c>
      <c r="AI66" s="34">
        <f t="shared" si="44"/>
        <v>27</v>
      </c>
      <c r="AJ66" s="1"/>
      <c r="AK66" s="53">
        <f t="shared" si="47"/>
        <v>48.148148148148159</v>
      </c>
      <c r="AL66" s="53">
        <f t="shared" si="48"/>
        <v>51.851851851851848</v>
      </c>
      <c r="AM66" s="53">
        <f t="shared" si="49"/>
        <v>0</v>
      </c>
      <c r="AN66" s="53">
        <f t="shared" si="50"/>
        <v>100</v>
      </c>
    </row>
    <row r="67" spans="1:40" ht="12.75" customHeight="1" x14ac:dyDescent="0.25">
      <c r="A67" s="39">
        <v>8</v>
      </c>
      <c r="B67" s="40" t="s">
        <v>34</v>
      </c>
      <c r="C67" s="38">
        <f t="shared" ref="C67:K67" si="61">(C16*2+C41)/3</f>
        <v>0</v>
      </c>
      <c r="D67" s="38">
        <f t="shared" si="61"/>
        <v>1</v>
      </c>
      <c r="E67" s="38">
        <f t="shared" si="61"/>
        <v>6</v>
      </c>
      <c r="F67" s="38">
        <f t="shared" si="61"/>
        <v>1</v>
      </c>
      <c r="G67" s="38">
        <f t="shared" si="61"/>
        <v>3</v>
      </c>
      <c r="H67" s="38">
        <f t="shared" si="61"/>
        <v>1</v>
      </c>
      <c r="I67" s="38">
        <f t="shared" si="61"/>
        <v>4</v>
      </c>
      <c r="J67" s="38">
        <f t="shared" si="61"/>
        <v>1</v>
      </c>
      <c r="K67" s="38">
        <f t="shared" si="61"/>
        <v>4.333333333333333</v>
      </c>
      <c r="L67" s="34">
        <f t="shared" si="35"/>
        <v>4</v>
      </c>
      <c r="M67" s="34">
        <f t="shared" si="36"/>
        <v>17.333333333333332</v>
      </c>
      <c r="N67" s="38">
        <f t="shared" ref="N67:W67" si="62">(N16*2+N41)/3</f>
        <v>1</v>
      </c>
      <c r="O67" s="38">
        <f t="shared" si="62"/>
        <v>3.3333333333333335</v>
      </c>
      <c r="P67" s="38">
        <f t="shared" si="62"/>
        <v>1</v>
      </c>
      <c r="Q67" s="38">
        <f t="shared" si="62"/>
        <v>4.333333333333333</v>
      </c>
      <c r="R67" s="38">
        <f t="shared" si="62"/>
        <v>1</v>
      </c>
      <c r="S67" s="38">
        <f t="shared" si="62"/>
        <v>3.6666666666666665</v>
      </c>
      <c r="T67" s="38">
        <f t="shared" si="62"/>
        <v>1</v>
      </c>
      <c r="U67" s="38">
        <f t="shared" si="62"/>
        <v>6.333333333333333</v>
      </c>
      <c r="V67" s="38">
        <f t="shared" si="62"/>
        <v>1</v>
      </c>
      <c r="W67" s="38">
        <f t="shared" si="62"/>
        <v>6</v>
      </c>
      <c r="X67" s="34">
        <f t="shared" si="38"/>
        <v>5</v>
      </c>
      <c r="Y67" s="34">
        <f t="shared" si="39"/>
        <v>23.666666666666664</v>
      </c>
      <c r="Z67" s="38">
        <f t="shared" si="40"/>
        <v>1</v>
      </c>
      <c r="AA67" s="38">
        <f t="shared" si="40"/>
        <v>5</v>
      </c>
      <c r="AB67" s="38">
        <f t="shared" si="40"/>
        <v>1</v>
      </c>
      <c r="AC67" s="38">
        <f t="shared" si="40"/>
        <v>3</v>
      </c>
      <c r="AD67" s="38">
        <f t="shared" si="40"/>
        <v>0.33333333333333331</v>
      </c>
      <c r="AE67" s="38">
        <f t="shared" si="40"/>
        <v>0.66666666666666663</v>
      </c>
      <c r="AF67" s="33">
        <f t="shared" si="41"/>
        <v>2.3333333333333335</v>
      </c>
      <c r="AG67" s="34">
        <f t="shared" si="42"/>
        <v>8.6666666666666661</v>
      </c>
      <c r="AH67" s="34">
        <f t="shared" si="43"/>
        <v>11.333333333333334</v>
      </c>
      <c r="AI67" s="34">
        <f t="shared" si="44"/>
        <v>49.666666666666664</v>
      </c>
      <c r="AJ67" s="1"/>
      <c r="AK67" s="53">
        <f t="shared" si="47"/>
        <v>34.899328859060404</v>
      </c>
      <c r="AL67" s="53">
        <f t="shared" si="48"/>
        <v>47.651006711409394</v>
      </c>
      <c r="AM67" s="53">
        <f t="shared" si="49"/>
        <v>17.449664429530202</v>
      </c>
      <c r="AN67" s="53">
        <f t="shared" si="50"/>
        <v>100</v>
      </c>
    </row>
    <row r="68" spans="1:40" ht="12.75" customHeight="1" x14ac:dyDescent="0.25">
      <c r="A68" s="39">
        <v>9</v>
      </c>
      <c r="B68" s="40" t="s">
        <v>35</v>
      </c>
      <c r="C68" s="38">
        <f t="shared" ref="C68:K68" si="63">(C17*2+C42)/3</f>
        <v>0</v>
      </c>
      <c r="D68" s="38">
        <f t="shared" si="63"/>
        <v>1</v>
      </c>
      <c r="E68" s="38">
        <f t="shared" si="63"/>
        <v>7</v>
      </c>
      <c r="F68" s="38">
        <f t="shared" si="63"/>
        <v>1</v>
      </c>
      <c r="G68" s="38">
        <f t="shared" si="63"/>
        <v>8.6666666666666661</v>
      </c>
      <c r="H68" s="38">
        <f t="shared" si="63"/>
        <v>1</v>
      </c>
      <c r="I68" s="38">
        <f t="shared" si="63"/>
        <v>9</v>
      </c>
      <c r="J68" s="38">
        <f t="shared" si="63"/>
        <v>1</v>
      </c>
      <c r="K68" s="38">
        <f t="shared" si="63"/>
        <v>9</v>
      </c>
      <c r="L68" s="34">
        <f t="shared" si="35"/>
        <v>4</v>
      </c>
      <c r="M68" s="34">
        <f t="shared" si="36"/>
        <v>33.666666666666664</v>
      </c>
      <c r="N68" s="38">
        <f t="shared" ref="N68:W68" si="64">(N17*2+N42)/3</f>
        <v>1</v>
      </c>
      <c r="O68" s="38">
        <f t="shared" si="64"/>
        <v>9</v>
      </c>
      <c r="P68" s="38">
        <f t="shared" si="64"/>
        <v>1</v>
      </c>
      <c r="Q68" s="38">
        <f t="shared" si="64"/>
        <v>9</v>
      </c>
      <c r="R68" s="38">
        <f t="shared" si="64"/>
        <v>1</v>
      </c>
      <c r="S68" s="38">
        <f t="shared" si="64"/>
        <v>7.666666666666667</v>
      </c>
      <c r="T68" s="38">
        <f t="shared" si="64"/>
        <v>1</v>
      </c>
      <c r="U68" s="38">
        <f t="shared" si="64"/>
        <v>7</v>
      </c>
      <c r="V68" s="38">
        <f t="shared" si="64"/>
        <v>1</v>
      </c>
      <c r="W68" s="38">
        <f t="shared" si="64"/>
        <v>4.333333333333333</v>
      </c>
      <c r="X68" s="34">
        <f t="shared" si="38"/>
        <v>5</v>
      </c>
      <c r="Y68" s="34">
        <f t="shared" si="39"/>
        <v>37.000000000000007</v>
      </c>
      <c r="Z68" s="38">
        <f t="shared" si="40"/>
        <v>1</v>
      </c>
      <c r="AA68" s="38">
        <f t="shared" si="40"/>
        <v>7.666666666666667</v>
      </c>
      <c r="AB68" s="38">
        <f t="shared" si="40"/>
        <v>1</v>
      </c>
      <c r="AC68" s="38">
        <f t="shared" si="40"/>
        <v>6</v>
      </c>
      <c r="AD68" s="38">
        <f t="shared" si="40"/>
        <v>1</v>
      </c>
      <c r="AE68" s="38">
        <f t="shared" si="40"/>
        <v>8.6666666666666661</v>
      </c>
      <c r="AF68" s="33">
        <f t="shared" si="41"/>
        <v>3</v>
      </c>
      <c r="AG68" s="34">
        <f t="shared" si="42"/>
        <v>22.333333333333336</v>
      </c>
      <c r="AH68" s="34">
        <f t="shared" si="43"/>
        <v>12</v>
      </c>
      <c r="AI68" s="34">
        <f t="shared" si="44"/>
        <v>93</v>
      </c>
      <c r="AJ68" s="1"/>
      <c r="AK68" s="53">
        <f t="shared" si="47"/>
        <v>36.200716845878134</v>
      </c>
      <c r="AL68" s="53">
        <f t="shared" si="48"/>
        <v>39.784946236559151</v>
      </c>
      <c r="AM68" s="53">
        <f t="shared" si="49"/>
        <v>24.014336917562726</v>
      </c>
      <c r="AN68" s="53">
        <f t="shared" si="50"/>
        <v>100.00000000000001</v>
      </c>
    </row>
    <row r="69" spans="1:40" ht="12.75" customHeight="1" x14ac:dyDescent="0.25">
      <c r="A69" s="39">
        <v>10</v>
      </c>
      <c r="B69" s="40" t="s">
        <v>36</v>
      </c>
      <c r="C69" s="38">
        <f t="shared" ref="C69:K69" si="65">(C18*2+C43)/3</f>
        <v>27</v>
      </c>
      <c r="D69" s="38">
        <f t="shared" si="65"/>
        <v>1</v>
      </c>
      <c r="E69" s="38">
        <f t="shared" si="65"/>
        <v>14</v>
      </c>
      <c r="F69" s="38">
        <f t="shared" si="65"/>
        <v>1</v>
      </c>
      <c r="G69" s="38">
        <f t="shared" si="65"/>
        <v>12.333333333333334</v>
      </c>
      <c r="H69" s="38">
        <f t="shared" si="65"/>
        <v>1</v>
      </c>
      <c r="I69" s="38">
        <f t="shared" si="65"/>
        <v>11</v>
      </c>
      <c r="J69" s="38">
        <f t="shared" si="65"/>
        <v>1</v>
      </c>
      <c r="K69" s="38">
        <f t="shared" si="65"/>
        <v>17.666666666666668</v>
      </c>
      <c r="L69" s="34">
        <f t="shared" si="35"/>
        <v>4</v>
      </c>
      <c r="M69" s="34">
        <f t="shared" si="36"/>
        <v>55</v>
      </c>
      <c r="N69" s="38">
        <f t="shared" ref="N69:W69" si="66">(N18*2+N43)/3</f>
        <v>1</v>
      </c>
      <c r="O69" s="38">
        <f t="shared" si="66"/>
        <v>15.666666666666666</v>
      </c>
      <c r="P69" s="38">
        <f t="shared" si="66"/>
        <v>1</v>
      </c>
      <c r="Q69" s="38">
        <f t="shared" si="66"/>
        <v>11.666666666666666</v>
      </c>
      <c r="R69" s="38">
        <f t="shared" si="66"/>
        <v>1</v>
      </c>
      <c r="S69" s="38">
        <f t="shared" si="66"/>
        <v>10.333333333333334</v>
      </c>
      <c r="T69" s="38">
        <f t="shared" si="66"/>
        <v>1</v>
      </c>
      <c r="U69" s="38">
        <f t="shared" si="66"/>
        <v>10.666666666666666</v>
      </c>
      <c r="V69" s="38">
        <f t="shared" si="66"/>
        <v>1</v>
      </c>
      <c r="W69" s="38">
        <f t="shared" si="66"/>
        <v>12.333333333333334</v>
      </c>
      <c r="X69" s="34">
        <f t="shared" si="38"/>
        <v>5</v>
      </c>
      <c r="Y69" s="34">
        <f t="shared" si="39"/>
        <v>60.666666666666664</v>
      </c>
      <c r="Z69" s="38">
        <f t="shared" si="40"/>
        <v>0</v>
      </c>
      <c r="AA69" s="38">
        <f t="shared" si="40"/>
        <v>0</v>
      </c>
      <c r="AB69" s="38">
        <f t="shared" si="40"/>
        <v>0</v>
      </c>
      <c r="AC69" s="38">
        <f t="shared" si="40"/>
        <v>0</v>
      </c>
      <c r="AD69" s="38">
        <f t="shared" si="40"/>
        <v>0</v>
      </c>
      <c r="AE69" s="38">
        <f t="shared" si="40"/>
        <v>0</v>
      </c>
      <c r="AF69" s="33">
        <f t="shared" si="41"/>
        <v>0</v>
      </c>
      <c r="AG69" s="34">
        <f t="shared" si="42"/>
        <v>0</v>
      </c>
      <c r="AH69" s="34">
        <f t="shared" si="43"/>
        <v>9</v>
      </c>
      <c r="AI69" s="34">
        <f t="shared" si="44"/>
        <v>115.66666666666666</v>
      </c>
      <c r="AJ69" s="1"/>
      <c r="AK69" s="53">
        <f t="shared" si="47"/>
        <v>47.550432276657062</v>
      </c>
      <c r="AL69" s="53">
        <f t="shared" si="48"/>
        <v>52.449567723342938</v>
      </c>
      <c r="AM69" s="53">
        <f t="shared" si="49"/>
        <v>0</v>
      </c>
      <c r="AN69" s="53">
        <f t="shared" si="50"/>
        <v>100</v>
      </c>
    </row>
    <row r="70" spans="1:40" ht="12.75" customHeight="1" x14ac:dyDescent="0.25">
      <c r="A70" s="39">
        <v>11</v>
      </c>
      <c r="B70" s="40" t="s">
        <v>37</v>
      </c>
      <c r="C70" s="38">
        <f t="shared" ref="C70:K70" si="67">(C19*2+C44)/3</f>
        <v>0</v>
      </c>
      <c r="D70" s="38">
        <f t="shared" si="67"/>
        <v>1</v>
      </c>
      <c r="E70" s="38">
        <f t="shared" si="67"/>
        <v>10.333333333333334</v>
      </c>
      <c r="F70" s="38">
        <f t="shared" si="67"/>
        <v>1</v>
      </c>
      <c r="G70" s="38">
        <f t="shared" si="67"/>
        <v>8.6666666666666661</v>
      </c>
      <c r="H70" s="38">
        <f t="shared" si="67"/>
        <v>1</v>
      </c>
      <c r="I70" s="38">
        <f t="shared" si="67"/>
        <v>8.6666666666666661</v>
      </c>
      <c r="J70" s="38">
        <f t="shared" si="67"/>
        <v>1</v>
      </c>
      <c r="K70" s="38">
        <f t="shared" si="67"/>
        <v>13.666666666666666</v>
      </c>
      <c r="L70" s="34">
        <f t="shared" si="35"/>
        <v>4</v>
      </c>
      <c r="M70" s="34">
        <f t="shared" si="36"/>
        <v>41.333333333333329</v>
      </c>
      <c r="N70" s="38">
        <f t="shared" ref="N70:W70" si="68">(N19*2+N44)/3</f>
        <v>1</v>
      </c>
      <c r="O70" s="38">
        <f t="shared" si="68"/>
        <v>11.333333333333334</v>
      </c>
      <c r="P70" s="38">
        <f t="shared" si="68"/>
        <v>1</v>
      </c>
      <c r="Q70" s="38">
        <f t="shared" si="68"/>
        <v>9.6666666666666661</v>
      </c>
      <c r="R70" s="38">
        <f t="shared" si="68"/>
        <v>1</v>
      </c>
      <c r="S70" s="38">
        <f t="shared" si="68"/>
        <v>8.6666666666666661</v>
      </c>
      <c r="T70" s="38">
        <f t="shared" si="68"/>
        <v>1</v>
      </c>
      <c r="U70" s="38">
        <f t="shared" si="68"/>
        <v>11.333333333333334</v>
      </c>
      <c r="V70" s="38">
        <f t="shared" si="68"/>
        <v>1</v>
      </c>
      <c r="W70" s="38">
        <f t="shared" si="68"/>
        <v>11</v>
      </c>
      <c r="X70" s="34">
        <f t="shared" si="38"/>
        <v>5</v>
      </c>
      <c r="Y70" s="34">
        <f t="shared" si="39"/>
        <v>52</v>
      </c>
      <c r="Z70" s="38">
        <f t="shared" si="40"/>
        <v>0</v>
      </c>
      <c r="AA70" s="38">
        <f t="shared" si="40"/>
        <v>0</v>
      </c>
      <c r="AB70" s="38">
        <f t="shared" si="40"/>
        <v>0</v>
      </c>
      <c r="AC70" s="38">
        <f t="shared" si="40"/>
        <v>0</v>
      </c>
      <c r="AD70" s="38">
        <f t="shared" si="40"/>
        <v>0</v>
      </c>
      <c r="AE70" s="38">
        <f t="shared" si="40"/>
        <v>0</v>
      </c>
      <c r="AF70" s="33">
        <f t="shared" si="41"/>
        <v>0</v>
      </c>
      <c r="AG70" s="34">
        <f t="shared" si="42"/>
        <v>0</v>
      </c>
      <c r="AH70" s="34">
        <f t="shared" si="43"/>
        <v>9</v>
      </c>
      <c r="AI70" s="34">
        <f t="shared" si="44"/>
        <v>93.333333333333329</v>
      </c>
      <c r="AJ70" s="1"/>
      <c r="AK70" s="53">
        <f t="shared" si="47"/>
        <v>44.285714285714285</v>
      </c>
      <c r="AL70" s="53">
        <f t="shared" si="48"/>
        <v>55.714285714285715</v>
      </c>
      <c r="AM70" s="53">
        <f t="shared" si="49"/>
        <v>0</v>
      </c>
      <c r="AN70" s="53">
        <f t="shared" si="50"/>
        <v>100</v>
      </c>
    </row>
    <row r="71" spans="1:40" ht="12.75" customHeight="1" x14ac:dyDescent="0.25">
      <c r="A71" s="39">
        <v>12</v>
      </c>
      <c r="B71" s="40" t="s">
        <v>38</v>
      </c>
      <c r="C71" s="38">
        <f t="shared" ref="C71:K71" si="69">(C20*2+C45)/3</f>
        <v>3.3333333333333335</v>
      </c>
      <c r="D71" s="38">
        <f t="shared" si="69"/>
        <v>1</v>
      </c>
      <c r="E71" s="38">
        <f t="shared" si="69"/>
        <v>4.333333333333333</v>
      </c>
      <c r="F71" s="38">
        <f t="shared" si="69"/>
        <v>1</v>
      </c>
      <c r="G71" s="38">
        <f t="shared" si="69"/>
        <v>2.3333333333333335</v>
      </c>
      <c r="H71" s="38">
        <f t="shared" si="69"/>
        <v>1</v>
      </c>
      <c r="I71" s="38">
        <f t="shared" si="69"/>
        <v>3</v>
      </c>
      <c r="J71" s="38">
        <f t="shared" si="69"/>
        <v>1</v>
      </c>
      <c r="K71" s="38">
        <f t="shared" si="69"/>
        <v>4.666666666666667</v>
      </c>
      <c r="L71" s="34">
        <f t="shared" si="35"/>
        <v>4</v>
      </c>
      <c r="M71" s="34">
        <f t="shared" si="36"/>
        <v>14.333333333333332</v>
      </c>
      <c r="N71" s="38">
        <f t="shared" ref="N71:W71" si="70">(N20*2+N45)/3</f>
        <v>1</v>
      </c>
      <c r="O71" s="38">
        <f t="shared" si="70"/>
        <v>3.6666666666666665</v>
      </c>
      <c r="P71" s="38">
        <f t="shared" si="70"/>
        <v>1</v>
      </c>
      <c r="Q71" s="38">
        <f t="shared" si="70"/>
        <v>5</v>
      </c>
      <c r="R71" s="38">
        <f t="shared" si="70"/>
        <v>1</v>
      </c>
      <c r="S71" s="38">
        <f t="shared" si="70"/>
        <v>10</v>
      </c>
      <c r="T71" s="38">
        <f t="shared" si="70"/>
        <v>1</v>
      </c>
      <c r="U71" s="38">
        <f t="shared" si="70"/>
        <v>8.6666666666666661</v>
      </c>
      <c r="V71" s="38">
        <f t="shared" si="70"/>
        <v>1</v>
      </c>
      <c r="W71" s="38">
        <f t="shared" si="70"/>
        <v>5</v>
      </c>
      <c r="X71" s="34">
        <f t="shared" si="38"/>
        <v>5</v>
      </c>
      <c r="Y71" s="34">
        <f t="shared" si="39"/>
        <v>32.333333333333329</v>
      </c>
      <c r="Z71" s="38">
        <f t="shared" si="40"/>
        <v>0</v>
      </c>
      <c r="AA71" s="38">
        <f t="shared" si="40"/>
        <v>0</v>
      </c>
      <c r="AB71" s="38">
        <f t="shared" si="40"/>
        <v>0</v>
      </c>
      <c r="AC71" s="38">
        <f t="shared" si="40"/>
        <v>0</v>
      </c>
      <c r="AD71" s="38">
        <f t="shared" si="40"/>
        <v>0</v>
      </c>
      <c r="AE71" s="38">
        <f t="shared" si="40"/>
        <v>0</v>
      </c>
      <c r="AF71" s="33">
        <f t="shared" si="41"/>
        <v>0</v>
      </c>
      <c r="AG71" s="34">
        <f t="shared" si="42"/>
        <v>0</v>
      </c>
      <c r="AH71" s="34">
        <f t="shared" si="43"/>
        <v>9</v>
      </c>
      <c r="AI71" s="34">
        <f t="shared" si="44"/>
        <v>46.666666666666657</v>
      </c>
      <c r="AJ71" s="1"/>
      <c r="AK71" s="53">
        <f t="shared" si="47"/>
        <v>30.714285714285715</v>
      </c>
      <c r="AL71" s="53">
        <f t="shared" si="48"/>
        <v>69.285714285714292</v>
      </c>
      <c r="AM71" s="53">
        <f t="shared" si="49"/>
        <v>0</v>
      </c>
      <c r="AN71" s="53">
        <f t="shared" si="50"/>
        <v>100</v>
      </c>
    </row>
    <row r="72" spans="1:40" ht="12.75" customHeight="1" x14ac:dyDescent="0.25">
      <c r="A72" s="39">
        <v>13</v>
      </c>
      <c r="B72" s="40" t="s">
        <v>39</v>
      </c>
      <c r="C72" s="38">
        <f t="shared" ref="C72:K72" si="71">(C21*2+C46)/3</f>
        <v>0</v>
      </c>
      <c r="D72" s="38">
        <f t="shared" si="71"/>
        <v>0.5</v>
      </c>
      <c r="E72" s="38">
        <f t="shared" si="71"/>
        <v>2</v>
      </c>
      <c r="F72" s="38">
        <f t="shared" si="71"/>
        <v>0.5</v>
      </c>
      <c r="G72" s="38">
        <f t="shared" si="71"/>
        <v>1.3333333333333333</v>
      </c>
      <c r="H72" s="38">
        <f t="shared" si="71"/>
        <v>0.5</v>
      </c>
      <c r="I72" s="38">
        <f t="shared" si="71"/>
        <v>1.6666666666666667</v>
      </c>
      <c r="J72" s="38">
        <f t="shared" si="71"/>
        <v>0.5</v>
      </c>
      <c r="K72" s="38">
        <f t="shared" si="71"/>
        <v>2.6666666666666665</v>
      </c>
      <c r="L72" s="34">
        <f t="shared" ref="L72:L73" si="72">D72+F72+H72+J72</f>
        <v>2</v>
      </c>
      <c r="M72" s="34">
        <f t="shared" ref="M72:M73" si="73">E72+G72+I72+K72</f>
        <v>7.6666666666666661</v>
      </c>
      <c r="N72" s="38">
        <f t="shared" ref="N72:W72" si="74">(N21*2+N46)/3</f>
        <v>0.5</v>
      </c>
      <c r="O72" s="38">
        <f t="shared" si="74"/>
        <v>1.6666666666666667</v>
      </c>
      <c r="P72" s="38">
        <f t="shared" si="74"/>
        <v>0.83333333333333337</v>
      </c>
      <c r="Q72" s="38">
        <f t="shared" si="74"/>
        <v>2.3333333333333335</v>
      </c>
      <c r="R72" s="38">
        <f t="shared" si="74"/>
        <v>0.66666666666666663</v>
      </c>
      <c r="S72" s="38">
        <f t="shared" si="74"/>
        <v>1.6666666666666667</v>
      </c>
      <c r="T72" s="38">
        <f t="shared" si="74"/>
        <v>0.5</v>
      </c>
      <c r="U72" s="38">
        <f t="shared" si="74"/>
        <v>2.3333333333333335</v>
      </c>
      <c r="V72" s="38">
        <f t="shared" si="74"/>
        <v>0.16666666666666666</v>
      </c>
      <c r="W72" s="38">
        <f t="shared" si="74"/>
        <v>1</v>
      </c>
      <c r="X72" s="34">
        <f t="shared" ref="X72:X73" si="75">N72+P72+R72+T72+V72</f>
        <v>2.6666666666666665</v>
      </c>
      <c r="Y72" s="34">
        <f t="shared" ref="Y72:Y73" si="76">O72+Q72+S72+U72+W72</f>
        <v>9</v>
      </c>
      <c r="Z72" s="38">
        <f t="shared" si="40"/>
        <v>0.33333333333333331</v>
      </c>
      <c r="AA72" s="38">
        <f t="shared" si="40"/>
        <v>0.66666666666666663</v>
      </c>
      <c r="AB72" s="38">
        <f t="shared" si="40"/>
        <v>0.5</v>
      </c>
      <c r="AC72" s="38">
        <f t="shared" si="40"/>
        <v>1</v>
      </c>
      <c r="AD72" s="38">
        <f t="shared" si="40"/>
        <v>0.5</v>
      </c>
      <c r="AE72" s="38">
        <f t="shared" si="40"/>
        <v>1</v>
      </c>
      <c r="AF72" s="33">
        <f t="shared" si="41"/>
        <v>1.3333333333333333</v>
      </c>
      <c r="AG72" s="34">
        <f t="shared" ref="AG72:AG73" si="77">AA72+AC72+AE72</f>
        <v>2.6666666666666665</v>
      </c>
      <c r="AH72" s="34">
        <f t="shared" ref="AH72:AH73" si="78">L72+X72+AF72</f>
        <v>5.9999999999999991</v>
      </c>
      <c r="AI72" s="34">
        <f t="shared" ref="AI72:AI73" si="79">M72+Y72+AG72</f>
        <v>19.333333333333332</v>
      </c>
      <c r="AJ72" s="1"/>
      <c r="AK72" s="53">
        <f t="shared" si="47"/>
        <v>39.655172413793103</v>
      </c>
      <c r="AL72" s="53">
        <f t="shared" si="48"/>
        <v>46.551724137931039</v>
      </c>
      <c r="AM72" s="53">
        <f t="shared" si="49"/>
        <v>13.793103448275861</v>
      </c>
      <c r="AN72" s="53">
        <f t="shared" si="50"/>
        <v>100</v>
      </c>
    </row>
    <row r="73" spans="1:40" ht="12.75" customHeight="1" x14ac:dyDescent="0.25">
      <c r="A73" s="39">
        <v>14</v>
      </c>
      <c r="B73" s="40" t="s">
        <v>40</v>
      </c>
      <c r="C73" s="38">
        <f t="shared" ref="C73:K73" si="80">(C22*2+C47)/3</f>
        <v>0</v>
      </c>
      <c r="D73" s="38">
        <f t="shared" si="80"/>
        <v>1</v>
      </c>
      <c r="E73" s="38">
        <f t="shared" si="80"/>
        <v>6.666666666666667</v>
      </c>
      <c r="F73" s="38">
        <f t="shared" si="80"/>
        <v>1</v>
      </c>
      <c r="G73" s="38">
        <f t="shared" si="80"/>
        <v>5.333333333333333</v>
      </c>
      <c r="H73" s="38">
        <f t="shared" si="80"/>
        <v>1</v>
      </c>
      <c r="I73" s="38">
        <f t="shared" si="80"/>
        <v>4</v>
      </c>
      <c r="J73" s="38">
        <f t="shared" si="80"/>
        <v>1</v>
      </c>
      <c r="K73" s="38">
        <f t="shared" si="80"/>
        <v>6</v>
      </c>
      <c r="L73" s="34">
        <f t="shared" si="72"/>
        <v>4</v>
      </c>
      <c r="M73" s="34">
        <f t="shared" si="73"/>
        <v>22</v>
      </c>
      <c r="N73" s="38">
        <f t="shared" ref="N73:W73" si="81">(N22*2+N47)/3</f>
        <v>1</v>
      </c>
      <c r="O73" s="38">
        <f t="shared" si="81"/>
        <v>4.333333333333333</v>
      </c>
      <c r="P73" s="38">
        <f t="shared" si="81"/>
        <v>1</v>
      </c>
      <c r="Q73" s="38">
        <f t="shared" si="81"/>
        <v>3.6666666666666665</v>
      </c>
      <c r="R73" s="38">
        <f t="shared" si="81"/>
        <v>1</v>
      </c>
      <c r="S73" s="38">
        <f t="shared" si="81"/>
        <v>2.6666666666666665</v>
      </c>
      <c r="T73" s="38">
        <f t="shared" si="81"/>
        <v>1</v>
      </c>
      <c r="U73" s="38">
        <f t="shared" si="81"/>
        <v>5.333333333333333</v>
      </c>
      <c r="V73" s="38">
        <f t="shared" si="81"/>
        <v>1</v>
      </c>
      <c r="W73" s="38">
        <f t="shared" si="81"/>
        <v>9</v>
      </c>
      <c r="X73" s="34">
        <f t="shared" si="75"/>
        <v>5</v>
      </c>
      <c r="Y73" s="34">
        <f t="shared" si="76"/>
        <v>25</v>
      </c>
      <c r="Z73" s="38">
        <f t="shared" si="40"/>
        <v>1</v>
      </c>
      <c r="AA73" s="38">
        <f t="shared" si="40"/>
        <v>7.333333333333333</v>
      </c>
      <c r="AB73" s="38">
        <f t="shared" si="40"/>
        <v>0.33333333333333331</v>
      </c>
      <c r="AC73" s="38">
        <f t="shared" si="40"/>
        <v>2</v>
      </c>
      <c r="AD73" s="38">
        <f t="shared" si="40"/>
        <v>0.66666666666666663</v>
      </c>
      <c r="AE73" s="38">
        <f t="shared" si="40"/>
        <v>4.666666666666667</v>
      </c>
      <c r="AF73" s="33">
        <f t="shared" si="41"/>
        <v>2</v>
      </c>
      <c r="AG73" s="34">
        <f t="shared" si="77"/>
        <v>14</v>
      </c>
      <c r="AH73" s="34">
        <f t="shared" si="78"/>
        <v>11</v>
      </c>
      <c r="AI73" s="34">
        <f t="shared" si="79"/>
        <v>61</v>
      </c>
      <c r="AJ73" s="1"/>
      <c r="AK73" s="53">
        <f t="shared" si="47"/>
        <v>36.065573770491802</v>
      </c>
      <c r="AL73" s="53">
        <f t="shared" si="48"/>
        <v>40.983606557377051</v>
      </c>
      <c r="AM73" s="53">
        <f t="shared" si="49"/>
        <v>22.950819672131146</v>
      </c>
      <c r="AN73" s="53">
        <f t="shared" si="50"/>
        <v>100</v>
      </c>
    </row>
    <row r="74" spans="1:40" ht="39.75" customHeight="1" x14ac:dyDescent="0.25">
      <c r="A74" s="4"/>
      <c r="B74" s="5" t="s">
        <v>21</v>
      </c>
      <c r="C74" s="52">
        <f t="shared" ref="C74:AI74" si="82">SUM(C60:C73)</f>
        <v>38.333333333333336</v>
      </c>
      <c r="D74" s="52">
        <f t="shared" si="82"/>
        <v>12.833333333333334</v>
      </c>
      <c r="E74" s="52">
        <f t="shared" si="82"/>
        <v>87.999999999999986</v>
      </c>
      <c r="F74" s="52">
        <f t="shared" si="82"/>
        <v>12</v>
      </c>
      <c r="G74" s="52">
        <f t="shared" si="82"/>
        <v>74.333333333333314</v>
      </c>
      <c r="H74" s="52">
        <f t="shared" si="82"/>
        <v>12</v>
      </c>
      <c r="I74" s="52">
        <f t="shared" si="82"/>
        <v>75.000000000000014</v>
      </c>
      <c r="J74" s="52">
        <f t="shared" si="82"/>
        <v>13.166666666666666</v>
      </c>
      <c r="K74" s="52">
        <f t="shared" si="82"/>
        <v>96.000000000000028</v>
      </c>
      <c r="L74" s="52">
        <f t="shared" si="82"/>
        <v>50</v>
      </c>
      <c r="M74" s="52">
        <f t="shared" si="82"/>
        <v>333.33333333333331</v>
      </c>
      <c r="N74" s="52">
        <f t="shared" si="82"/>
        <v>12.5</v>
      </c>
      <c r="O74" s="52">
        <f t="shared" si="82"/>
        <v>88.666666666666671</v>
      </c>
      <c r="P74" s="52">
        <f t="shared" si="82"/>
        <v>11.833333333333334</v>
      </c>
      <c r="Q74" s="52">
        <f t="shared" si="82"/>
        <v>77.333333333333329</v>
      </c>
      <c r="R74" s="52">
        <f t="shared" si="82"/>
        <v>10.166666666666666</v>
      </c>
      <c r="S74" s="52">
        <f t="shared" si="82"/>
        <v>69.666666666666686</v>
      </c>
      <c r="T74" s="52">
        <f t="shared" si="82"/>
        <v>11.5</v>
      </c>
      <c r="U74" s="52">
        <f t="shared" si="82"/>
        <v>79.666666666666657</v>
      </c>
      <c r="V74" s="52">
        <f t="shared" si="82"/>
        <v>12.666666666666666</v>
      </c>
      <c r="W74" s="52">
        <f t="shared" si="82"/>
        <v>80</v>
      </c>
      <c r="X74" s="52">
        <f t="shared" si="82"/>
        <v>58.666666666666664</v>
      </c>
      <c r="Y74" s="52">
        <f t="shared" si="82"/>
        <v>395.33333333333331</v>
      </c>
      <c r="Z74" s="52">
        <f t="shared" si="82"/>
        <v>3.8333333333333335</v>
      </c>
      <c r="AA74" s="52">
        <f t="shared" si="82"/>
        <v>25.333333333333336</v>
      </c>
      <c r="AB74" s="52">
        <f t="shared" si="82"/>
        <v>3.3333333333333335</v>
      </c>
      <c r="AC74" s="52">
        <f t="shared" si="82"/>
        <v>15.333333333333334</v>
      </c>
      <c r="AD74" s="52">
        <f t="shared" si="82"/>
        <v>3.4999999999999996</v>
      </c>
      <c r="AE74" s="52">
        <f t="shared" si="82"/>
        <v>16.333333333333332</v>
      </c>
      <c r="AF74" s="52">
        <f t="shared" si="82"/>
        <v>10.666666666666668</v>
      </c>
      <c r="AG74" s="52">
        <f t="shared" si="82"/>
        <v>57</v>
      </c>
      <c r="AH74" s="52">
        <f t="shared" si="82"/>
        <v>119.33333333333334</v>
      </c>
      <c r="AI74" s="52">
        <f t="shared" si="82"/>
        <v>785.66666666666674</v>
      </c>
      <c r="AJ74" s="1"/>
      <c r="AK74">
        <f t="shared" si="47"/>
        <v>42.426813746287642</v>
      </c>
      <c r="AL74">
        <f t="shared" si="48"/>
        <v>50.318201103097152</v>
      </c>
      <c r="AM74">
        <f t="shared" si="49"/>
        <v>7.2549851506151883</v>
      </c>
      <c r="AN74">
        <f t="shared" si="50"/>
        <v>99.999999999999986</v>
      </c>
    </row>
    <row r="75" spans="1:40" ht="9.75" customHeight="1" x14ac:dyDescent="0.2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40" x14ac:dyDescent="0.25">
      <c r="A76" s="42"/>
      <c r="C76" s="42"/>
      <c r="D76" s="42"/>
      <c r="E76" s="42" t="s">
        <v>41</v>
      </c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 t="s">
        <v>42</v>
      </c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40" ht="9.75" customHeight="1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1"/>
    </row>
    <row r="78" spans="1:40" ht="9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1"/>
    </row>
  </sheetData>
  <mergeCells count="66">
    <mergeCell ref="AH57:AI57"/>
    <mergeCell ref="A54:AI54"/>
    <mergeCell ref="A55:AI55"/>
    <mergeCell ref="A56:A58"/>
    <mergeCell ref="B56:B58"/>
    <mergeCell ref="C56:C58"/>
    <mergeCell ref="D56:AI56"/>
    <mergeCell ref="D57:E57"/>
    <mergeCell ref="F57:G57"/>
    <mergeCell ref="H57:I57"/>
    <mergeCell ref="J57:K57"/>
    <mergeCell ref="L57:M57"/>
    <mergeCell ref="N57:O57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Z31:AA31"/>
    <mergeCell ref="AB31:AC31"/>
    <mergeCell ref="AD31:AE31"/>
    <mergeCell ref="AF31:AG31"/>
    <mergeCell ref="AH31:AI31"/>
    <mergeCell ref="A3:AI3"/>
    <mergeCell ref="A4:AI4"/>
    <mergeCell ref="A5:A7"/>
    <mergeCell ref="B5:B7"/>
    <mergeCell ref="D5:AI5"/>
    <mergeCell ref="D6:E6"/>
    <mergeCell ref="F6:G6"/>
    <mergeCell ref="H6:I6"/>
    <mergeCell ref="J6:K6"/>
    <mergeCell ref="L6:M6"/>
    <mergeCell ref="AH6:AI6"/>
    <mergeCell ref="V6:W6"/>
    <mergeCell ref="X6:Y6"/>
    <mergeCell ref="Z6:AA6"/>
    <mergeCell ref="AB6:AC6"/>
    <mergeCell ref="AD6:AE6"/>
    <mergeCell ref="A28:AI28"/>
    <mergeCell ref="N6:O6"/>
    <mergeCell ref="P6:Q6"/>
    <mergeCell ref="R6:S6"/>
    <mergeCell ref="T6:U6"/>
    <mergeCell ref="AF6:AG6"/>
    <mergeCell ref="C5:C7"/>
    <mergeCell ref="A29:AI29"/>
    <mergeCell ref="A30:A32"/>
    <mergeCell ref="B30:B32"/>
    <mergeCell ref="C30:C32"/>
    <mergeCell ref="D30:AI30"/>
    <mergeCell ref="D31:E31"/>
    <mergeCell ref="F31:G31"/>
    <mergeCell ref="H31:I31"/>
    <mergeCell ref="J31:K31"/>
    <mergeCell ref="L31:M31"/>
    <mergeCell ref="N31:O31"/>
    <mergeCell ref="P31:Q31"/>
    <mergeCell ref="R31:S31"/>
    <mergeCell ref="T31:U31"/>
    <mergeCell ref="V31:W31"/>
    <mergeCell ref="X31:Y31"/>
  </mergeCells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59313-51C3-44E3-974E-76E9956738EC}">
  <dimension ref="A1:AN78"/>
  <sheetViews>
    <sheetView topLeftCell="A52" workbookViewId="0">
      <selection activeCell="AN60" sqref="AN60"/>
    </sheetView>
  </sheetViews>
  <sheetFormatPr defaultRowHeight="15" x14ac:dyDescent="0.25"/>
  <cols>
    <col min="1" max="1" width="2.7109375" customWidth="1"/>
    <col min="2" max="2" width="23.28515625" style="24" customWidth="1"/>
    <col min="3" max="3" width="8.140625" style="17" customWidth="1"/>
    <col min="4" max="11" width="3" style="17" customWidth="1"/>
    <col min="12" max="12" width="3.7109375" style="26" bestFit="1" customWidth="1"/>
    <col min="13" max="13" width="4.28515625" style="26" customWidth="1"/>
    <col min="14" max="23" width="3" style="17" customWidth="1"/>
    <col min="24" max="24" width="3.7109375" style="26" bestFit="1" customWidth="1"/>
    <col min="25" max="25" width="4.28515625" style="26" customWidth="1"/>
    <col min="26" max="31" width="3" style="17" customWidth="1"/>
    <col min="32" max="32" width="3.85546875" style="26" customWidth="1"/>
    <col min="33" max="33" width="3.42578125" style="26" customWidth="1"/>
    <col min="34" max="34" width="3.7109375" style="26" customWidth="1"/>
    <col min="35" max="35" width="3.28515625" style="26" customWidth="1"/>
    <col min="36" max="36" width="0.7109375" customWidth="1"/>
  </cols>
  <sheetData>
    <row r="1" spans="1:36" x14ac:dyDescent="0.25">
      <c r="AG1" s="41" t="s">
        <v>24</v>
      </c>
    </row>
    <row r="2" spans="1:36" ht="4.5" customHeight="1" x14ac:dyDescent="0.25"/>
    <row r="3" spans="1:36" ht="12.75" customHeight="1" x14ac:dyDescent="0.25">
      <c r="A3" s="77" t="s">
        <v>22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8"/>
      <c r="AJ3" s="1"/>
    </row>
    <row r="4" spans="1:36" ht="12" customHeight="1" x14ac:dyDescent="0.25">
      <c r="A4" s="57">
        <v>2027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7"/>
    </row>
    <row r="5" spans="1:36" ht="9.75" customHeight="1" thickBot="1" x14ac:dyDescent="0.3">
      <c r="A5" s="58" t="s">
        <v>0</v>
      </c>
      <c r="B5" s="61" t="s">
        <v>1</v>
      </c>
      <c r="C5" s="64" t="s">
        <v>23</v>
      </c>
      <c r="D5" s="67" t="s">
        <v>2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  <c r="AJ5" s="1"/>
    </row>
    <row r="6" spans="1:36" ht="17.25" customHeight="1" x14ac:dyDescent="0.25">
      <c r="A6" s="59"/>
      <c r="B6" s="62"/>
      <c r="C6" s="65"/>
      <c r="D6" s="70" t="s">
        <v>3</v>
      </c>
      <c r="E6" s="71"/>
      <c r="F6" s="70" t="s">
        <v>4</v>
      </c>
      <c r="G6" s="71"/>
      <c r="H6" s="70" t="s">
        <v>5</v>
      </c>
      <c r="I6" s="71"/>
      <c r="J6" s="70" t="s">
        <v>6</v>
      </c>
      <c r="K6" s="71"/>
      <c r="L6" s="72" t="s">
        <v>7</v>
      </c>
      <c r="M6" s="73"/>
      <c r="N6" s="70" t="s">
        <v>8</v>
      </c>
      <c r="O6" s="71"/>
      <c r="P6" s="70" t="s">
        <v>9</v>
      </c>
      <c r="Q6" s="71"/>
      <c r="R6" s="70" t="s">
        <v>10</v>
      </c>
      <c r="S6" s="71"/>
      <c r="T6" s="70" t="s">
        <v>11</v>
      </c>
      <c r="U6" s="71"/>
      <c r="V6" s="70" t="s">
        <v>12</v>
      </c>
      <c r="W6" s="71"/>
      <c r="X6" s="72" t="s">
        <v>13</v>
      </c>
      <c r="Y6" s="73"/>
      <c r="Z6" s="70" t="s">
        <v>14</v>
      </c>
      <c r="AA6" s="71"/>
      <c r="AB6" s="70" t="s">
        <v>15</v>
      </c>
      <c r="AC6" s="71"/>
      <c r="AD6" s="70" t="s">
        <v>16</v>
      </c>
      <c r="AE6" s="71"/>
      <c r="AF6" s="72" t="s">
        <v>17</v>
      </c>
      <c r="AG6" s="73"/>
      <c r="AH6" s="76" t="s">
        <v>18</v>
      </c>
      <c r="AI6" s="73"/>
      <c r="AJ6" s="1"/>
    </row>
    <row r="7" spans="1:36" ht="44.25" customHeight="1" x14ac:dyDescent="0.25">
      <c r="A7" s="60"/>
      <c r="B7" s="63"/>
      <c r="C7" s="66"/>
      <c r="D7" s="23" t="s">
        <v>19</v>
      </c>
      <c r="E7" s="23" t="s">
        <v>20</v>
      </c>
      <c r="F7" s="23" t="s">
        <v>19</v>
      </c>
      <c r="G7" s="23" t="s">
        <v>20</v>
      </c>
      <c r="H7" s="23" t="s">
        <v>19</v>
      </c>
      <c r="I7" s="23" t="s">
        <v>20</v>
      </c>
      <c r="J7" s="23" t="s">
        <v>19</v>
      </c>
      <c r="K7" s="23" t="s">
        <v>20</v>
      </c>
      <c r="L7" s="23" t="s">
        <v>19</v>
      </c>
      <c r="M7" s="23" t="s">
        <v>20</v>
      </c>
      <c r="N7" s="23" t="s">
        <v>19</v>
      </c>
      <c r="O7" s="23" t="s">
        <v>20</v>
      </c>
      <c r="P7" s="23" t="s">
        <v>19</v>
      </c>
      <c r="Q7" s="23" t="s">
        <v>20</v>
      </c>
      <c r="R7" s="23" t="s">
        <v>19</v>
      </c>
      <c r="S7" s="23" t="s">
        <v>20</v>
      </c>
      <c r="T7" s="23" t="s">
        <v>19</v>
      </c>
      <c r="U7" s="23" t="s">
        <v>20</v>
      </c>
      <c r="V7" s="23" t="s">
        <v>19</v>
      </c>
      <c r="W7" s="23" t="s">
        <v>20</v>
      </c>
      <c r="X7" s="23" t="s">
        <v>19</v>
      </c>
      <c r="Y7" s="23" t="s">
        <v>20</v>
      </c>
      <c r="Z7" s="23" t="s">
        <v>19</v>
      </c>
      <c r="AA7" s="23" t="s">
        <v>20</v>
      </c>
      <c r="AB7" s="23" t="s">
        <v>19</v>
      </c>
      <c r="AC7" s="23" t="s">
        <v>20</v>
      </c>
      <c r="AD7" s="23" t="s">
        <v>19</v>
      </c>
      <c r="AE7" s="23" t="s">
        <v>20</v>
      </c>
      <c r="AF7" s="23" t="s">
        <v>19</v>
      </c>
      <c r="AG7" s="23" t="s">
        <v>20</v>
      </c>
      <c r="AH7" s="30" t="s">
        <v>19</v>
      </c>
      <c r="AI7" s="23" t="s">
        <v>20</v>
      </c>
      <c r="AJ7" s="1"/>
    </row>
    <row r="8" spans="1:36" x14ac:dyDescent="0.25">
      <c r="A8" s="3">
        <v>1</v>
      </c>
      <c r="B8" s="3">
        <v>2</v>
      </c>
      <c r="C8" s="18"/>
      <c r="D8" s="18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  <c r="K8" s="18">
        <v>10</v>
      </c>
      <c r="L8" s="18">
        <v>11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  <c r="R8" s="18">
        <v>17</v>
      </c>
      <c r="S8" s="18">
        <v>18</v>
      </c>
      <c r="T8" s="18">
        <v>19</v>
      </c>
      <c r="U8" s="18">
        <v>20</v>
      </c>
      <c r="V8" s="18">
        <v>21</v>
      </c>
      <c r="W8" s="18">
        <v>22</v>
      </c>
      <c r="X8" s="18">
        <v>23</v>
      </c>
      <c r="Y8" s="18">
        <v>24</v>
      </c>
      <c r="Z8" s="18">
        <v>25</v>
      </c>
      <c r="AA8" s="18">
        <v>26</v>
      </c>
      <c r="AB8" s="18">
        <v>27</v>
      </c>
      <c r="AC8" s="18">
        <v>28</v>
      </c>
      <c r="AD8" s="18">
        <v>29</v>
      </c>
      <c r="AE8" s="18">
        <v>30</v>
      </c>
      <c r="AF8" s="18">
        <v>31</v>
      </c>
      <c r="AG8" s="18">
        <v>32</v>
      </c>
      <c r="AH8" s="36">
        <v>33</v>
      </c>
      <c r="AI8" s="18">
        <v>34</v>
      </c>
      <c r="AJ8" s="1"/>
    </row>
    <row r="9" spans="1:36" s="11" customFormat="1" ht="12.75" customHeight="1" x14ac:dyDescent="0.25">
      <c r="A9" s="8">
        <v>1</v>
      </c>
      <c r="B9" s="9" t="s">
        <v>27</v>
      </c>
      <c r="C9" s="81"/>
      <c r="D9" s="12">
        <v>1</v>
      </c>
      <c r="E9" s="13">
        <v>5</v>
      </c>
      <c r="F9" s="12">
        <v>0.5</v>
      </c>
      <c r="G9" s="13">
        <v>7</v>
      </c>
      <c r="H9" s="12">
        <v>0.5</v>
      </c>
      <c r="I9" s="13">
        <v>3</v>
      </c>
      <c r="J9" s="12">
        <v>1</v>
      </c>
      <c r="K9" s="13">
        <v>3</v>
      </c>
      <c r="L9" s="47">
        <f t="shared" ref="L9:M22" si="0">D9+F9+H9+J9</f>
        <v>3</v>
      </c>
      <c r="M9" s="48">
        <f t="shared" si="0"/>
        <v>18</v>
      </c>
      <c r="N9" s="12">
        <v>0.5</v>
      </c>
      <c r="O9" s="14">
        <v>9</v>
      </c>
      <c r="P9" s="12">
        <v>0.5</v>
      </c>
      <c r="Q9" s="14">
        <v>4</v>
      </c>
      <c r="R9" s="12">
        <v>0.5</v>
      </c>
      <c r="S9" s="14">
        <v>6</v>
      </c>
      <c r="T9" s="12">
        <v>0.5</v>
      </c>
      <c r="U9" s="14">
        <v>5</v>
      </c>
      <c r="V9" s="12">
        <v>1</v>
      </c>
      <c r="W9" s="14">
        <v>4</v>
      </c>
      <c r="X9" s="45">
        <f>N9+P9+R9+T9+V9</f>
        <v>3</v>
      </c>
      <c r="Y9" s="46">
        <f>O9+Q9+S9+U9+W9</f>
        <v>28</v>
      </c>
      <c r="Z9" s="12">
        <v>0.5</v>
      </c>
      <c r="AA9" s="14">
        <v>2</v>
      </c>
      <c r="AB9" s="12">
        <v>0.5</v>
      </c>
      <c r="AC9" s="14">
        <v>6</v>
      </c>
      <c r="AD9" s="12">
        <v>1</v>
      </c>
      <c r="AE9" s="14">
        <v>2</v>
      </c>
      <c r="AF9" s="32">
        <f t="shared" ref="AF9:AG22" si="1">Z9+AB9+AD9</f>
        <v>2</v>
      </c>
      <c r="AG9" s="32">
        <f t="shared" si="1"/>
        <v>10</v>
      </c>
      <c r="AH9" s="33">
        <f t="shared" ref="AH9:AI22" si="2">L9+X9+AF9</f>
        <v>8</v>
      </c>
      <c r="AI9" s="34">
        <f t="shared" si="2"/>
        <v>56</v>
      </c>
      <c r="AJ9" s="10"/>
    </row>
    <row r="10" spans="1:36" s="11" customFormat="1" ht="12.75" customHeight="1" x14ac:dyDescent="0.25">
      <c r="A10" s="8">
        <v>2</v>
      </c>
      <c r="B10" s="9" t="s">
        <v>28</v>
      </c>
      <c r="C10" s="81"/>
      <c r="D10" s="12">
        <v>1</v>
      </c>
      <c r="E10" s="13">
        <v>7</v>
      </c>
      <c r="F10" s="12">
        <v>1</v>
      </c>
      <c r="G10" s="13">
        <v>8</v>
      </c>
      <c r="H10" s="12">
        <v>1</v>
      </c>
      <c r="I10" s="13">
        <v>2</v>
      </c>
      <c r="J10" s="12">
        <v>1</v>
      </c>
      <c r="K10" s="13">
        <v>5</v>
      </c>
      <c r="L10" s="45">
        <f t="shared" si="0"/>
        <v>4</v>
      </c>
      <c r="M10" s="46">
        <f t="shared" si="0"/>
        <v>22</v>
      </c>
      <c r="N10" s="12">
        <v>1</v>
      </c>
      <c r="O10" s="14">
        <v>2</v>
      </c>
      <c r="P10" s="12">
        <v>1</v>
      </c>
      <c r="Q10" s="14">
        <v>6</v>
      </c>
      <c r="R10" s="12">
        <v>0</v>
      </c>
      <c r="S10" s="14">
        <v>0</v>
      </c>
      <c r="T10" s="12">
        <v>0</v>
      </c>
      <c r="U10" s="14">
        <v>0</v>
      </c>
      <c r="V10" s="12">
        <v>1</v>
      </c>
      <c r="W10" s="14">
        <v>3</v>
      </c>
      <c r="X10" s="45">
        <f t="shared" ref="X10:Y22" si="3">N10+P10+R10+T10+V10</f>
        <v>3</v>
      </c>
      <c r="Y10" s="46">
        <f t="shared" si="3"/>
        <v>11</v>
      </c>
      <c r="Z10" s="12"/>
      <c r="AA10" s="14"/>
      <c r="AB10" s="12"/>
      <c r="AC10" s="14"/>
      <c r="AD10" s="12"/>
      <c r="AE10" s="14"/>
      <c r="AF10" s="32">
        <f t="shared" si="1"/>
        <v>0</v>
      </c>
      <c r="AG10" s="32">
        <f t="shared" si="1"/>
        <v>0</v>
      </c>
      <c r="AH10" s="33">
        <f t="shared" si="2"/>
        <v>7</v>
      </c>
      <c r="AI10" s="34">
        <f t="shared" si="2"/>
        <v>33</v>
      </c>
      <c r="AJ10" s="10"/>
    </row>
    <row r="11" spans="1:36" s="11" customFormat="1" ht="12.75" customHeight="1" x14ac:dyDescent="0.25">
      <c r="A11" s="8">
        <v>3</v>
      </c>
      <c r="B11" s="9" t="s">
        <v>29</v>
      </c>
      <c r="C11" s="81"/>
      <c r="D11" s="12"/>
      <c r="E11" s="13"/>
      <c r="F11" s="12">
        <v>1</v>
      </c>
      <c r="G11" s="13">
        <v>1</v>
      </c>
      <c r="H11" s="12">
        <v>1</v>
      </c>
      <c r="I11" s="13">
        <v>1</v>
      </c>
      <c r="J11" s="12"/>
      <c r="K11" s="13"/>
      <c r="L11" s="45">
        <f t="shared" si="0"/>
        <v>2</v>
      </c>
      <c r="M11" s="46">
        <f t="shared" si="0"/>
        <v>2</v>
      </c>
      <c r="N11" s="12">
        <v>0.5</v>
      </c>
      <c r="O11" s="14">
        <v>2</v>
      </c>
      <c r="P11" s="12">
        <v>0.5</v>
      </c>
      <c r="Q11" s="14">
        <v>2</v>
      </c>
      <c r="R11" s="12">
        <v>0.5</v>
      </c>
      <c r="S11" s="14">
        <v>4</v>
      </c>
      <c r="T11" s="12"/>
      <c r="U11" s="14"/>
      <c r="V11" s="12">
        <v>0.5</v>
      </c>
      <c r="W11" s="14">
        <v>2</v>
      </c>
      <c r="X11" s="45">
        <f t="shared" si="3"/>
        <v>2</v>
      </c>
      <c r="Y11" s="46">
        <f t="shared" si="3"/>
        <v>10</v>
      </c>
      <c r="Z11" s="12"/>
      <c r="AA11" s="14"/>
      <c r="AB11" s="12"/>
      <c r="AC11" s="14"/>
      <c r="AD11" s="12"/>
      <c r="AE11" s="14"/>
      <c r="AF11" s="32">
        <f t="shared" si="1"/>
        <v>0</v>
      </c>
      <c r="AG11" s="32">
        <f t="shared" si="1"/>
        <v>0</v>
      </c>
      <c r="AH11" s="33">
        <f t="shared" si="2"/>
        <v>4</v>
      </c>
      <c r="AI11" s="34">
        <f t="shared" si="2"/>
        <v>12</v>
      </c>
      <c r="AJ11" s="10"/>
    </row>
    <row r="12" spans="1:36" s="11" customFormat="1" ht="12.75" customHeight="1" x14ac:dyDescent="0.25">
      <c r="A12" s="8">
        <v>4</v>
      </c>
      <c r="B12" s="9" t="s">
        <v>30</v>
      </c>
      <c r="C12" s="81">
        <v>6</v>
      </c>
      <c r="D12" s="12">
        <v>1</v>
      </c>
      <c r="E12" s="13">
        <v>6</v>
      </c>
      <c r="F12" s="12">
        <v>1</v>
      </c>
      <c r="G12" s="13">
        <v>5</v>
      </c>
      <c r="H12" s="12">
        <v>1</v>
      </c>
      <c r="I12" s="13">
        <v>5</v>
      </c>
      <c r="J12" s="12">
        <v>1</v>
      </c>
      <c r="K12" s="13">
        <v>9</v>
      </c>
      <c r="L12" s="45">
        <f t="shared" si="0"/>
        <v>4</v>
      </c>
      <c r="M12" s="46">
        <f t="shared" si="0"/>
        <v>25</v>
      </c>
      <c r="N12" s="12">
        <v>1</v>
      </c>
      <c r="O12" s="14">
        <v>6</v>
      </c>
      <c r="P12" s="12">
        <v>1</v>
      </c>
      <c r="Q12" s="14">
        <v>4</v>
      </c>
      <c r="R12" s="12">
        <v>1</v>
      </c>
      <c r="S12" s="14">
        <v>1</v>
      </c>
      <c r="T12" s="12">
        <v>0</v>
      </c>
      <c r="U12" s="14">
        <v>0</v>
      </c>
      <c r="V12" s="12">
        <v>1</v>
      </c>
      <c r="W12" s="14">
        <v>1</v>
      </c>
      <c r="X12" s="45">
        <f t="shared" si="3"/>
        <v>4</v>
      </c>
      <c r="Y12" s="46">
        <f>O12+Q12+S12+U12+W12</f>
        <v>12</v>
      </c>
      <c r="Z12" s="12"/>
      <c r="AA12" s="14"/>
      <c r="AB12" s="12"/>
      <c r="AC12" s="14"/>
      <c r="AD12" s="12"/>
      <c r="AE12" s="14"/>
      <c r="AF12" s="32">
        <f t="shared" si="1"/>
        <v>0</v>
      </c>
      <c r="AG12" s="32">
        <f t="shared" si="1"/>
        <v>0</v>
      </c>
      <c r="AH12" s="33">
        <f t="shared" si="2"/>
        <v>8</v>
      </c>
      <c r="AI12" s="34">
        <f t="shared" si="2"/>
        <v>37</v>
      </c>
      <c r="AJ12" s="10"/>
    </row>
    <row r="13" spans="1:36" s="11" customFormat="1" ht="12.75" customHeight="1" x14ac:dyDescent="0.25">
      <c r="A13" s="8">
        <v>5</v>
      </c>
      <c r="B13" s="9" t="s">
        <v>31</v>
      </c>
      <c r="C13" s="81"/>
      <c r="D13" s="12">
        <v>1</v>
      </c>
      <c r="E13" s="13">
        <v>3</v>
      </c>
      <c r="F13" s="12">
        <v>1</v>
      </c>
      <c r="G13" s="13">
        <v>5</v>
      </c>
      <c r="H13" s="12">
        <v>1</v>
      </c>
      <c r="I13" s="13">
        <v>4</v>
      </c>
      <c r="J13" s="12">
        <v>1</v>
      </c>
      <c r="K13" s="13">
        <v>2</v>
      </c>
      <c r="L13" s="45">
        <f t="shared" si="0"/>
        <v>4</v>
      </c>
      <c r="M13" s="46">
        <f t="shared" si="0"/>
        <v>14</v>
      </c>
      <c r="N13" s="12">
        <v>1</v>
      </c>
      <c r="O13" s="14">
        <v>8</v>
      </c>
      <c r="P13" s="12">
        <v>1</v>
      </c>
      <c r="Q13" s="14">
        <v>7</v>
      </c>
      <c r="R13" s="12">
        <v>0.5</v>
      </c>
      <c r="S13" s="14">
        <v>3</v>
      </c>
      <c r="T13" s="12">
        <v>0.5</v>
      </c>
      <c r="U13" s="14">
        <v>3</v>
      </c>
      <c r="V13" s="12">
        <v>1</v>
      </c>
      <c r="W13" s="14">
        <v>7</v>
      </c>
      <c r="X13" s="45">
        <f t="shared" si="3"/>
        <v>4</v>
      </c>
      <c r="Y13" s="46">
        <f t="shared" si="3"/>
        <v>28</v>
      </c>
      <c r="Z13" s="12"/>
      <c r="AA13" s="14"/>
      <c r="AB13" s="12"/>
      <c r="AC13" s="14"/>
      <c r="AD13" s="12"/>
      <c r="AE13" s="14"/>
      <c r="AF13" s="32">
        <f t="shared" si="1"/>
        <v>0</v>
      </c>
      <c r="AG13" s="32">
        <f t="shared" si="1"/>
        <v>0</v>
      </c>
      <c r="AH13" s="33">
        <f t="shared" si="2"/>
        <v>8</v>
      </c>
      <c r="AI13" s="34">
        <f t="shared" si="2"/>
        <v>42</v>
      </c>
      <c r="AJ13" s="10"/>
    </row>
    <row r="14" spans="1:36" s="11" customFormat="1" ht="12.75" customHeight="1" x14ac:dyDescent="0.25">
      <c r="A14" s="8">
        <v>6</v>
      </c>
      <c r="B14" s="9" t="s">
        <v>32</v>
      </c>
      <c r="C14" s="81"/>
      <c r="D14" s="54">
        <v>1</v>
      </c>
      <c r="E14" s="55">
        <v>10</v>
      </c>
      <c r="F14" s="12">
        <v>1</v>
      </c>
      <c r="G14" s="13">
        <v>9</v>
      </c>
      <c r="H14" s="12">
        <v>1</v>
      </c>
      <c r="I14" s="13">
        <v>14</v>
      </c>
      <c r="J14" s="12">
        <v>1</v>
      </c>
      <c r="K14" s="13">
        <v>11</v>
      </c>
      <c r="L14" s="45">
        <f t="shared" si="0"/>
        <v>4</v>
      </c>
      <c r="M14" s="46">
        <f t="shared" si="0"/>
        <v>44</v>
      </c>
      <c r="N14" s="12">
        <v>1</v>
      </c>
      <c r="O14" s="14">
        <v>10</v>
      </c>
      <c r="P14" s="12">
        <v>1</v>
      </c>
      <c r="Q14" s="14">
        <v>17</v>
      </c>
      <c r="R14" s="12">
        <v>1</v>
      </c>
      <c r="S14" s="14">
        <v>12</v>
      </c>
      <c r="T14" s="12">
        <v>1</v>
      </c>
      <c r="U14" s="14">
        <v>11</v>
      </c>
      <c r="V14" s="12">
        <v>1</v>
      </c>
      <c r="W14" s="14">
        <v>10</v>
      </c>
      <c r="X14" s="45">
        <f t="shared" si="3"/>
        <v>5</v>
      </c>
      <c r="Y14" s="46">
        <f t="shared" si="3"/>
        <v>60</v>
      </c>
      <c r="Z14" s="12"/>
      <c r="AA14" s="14"/>
      <c r="AB14" s="12"/>
      <c r="AC14" s="14"/>
      <c r="AD14" s="12"/>
      <c r="AE14" s="14"/>
      <c r="AF14" s="32">
        <f t="shared" si="1"/>
        <v>0</v>
      </c>
      <c r="AG14" s="32">
        <f t="shared" si="1"/>
        <v>0</v>
      </c>
      <c r="AH14" s="33">
        <f t="shared" si="2"/>
        <v>9</v>
      </c>
      <c r="AI14" s="34">
        <f t="shared" si="2"/>
        <v>104</v>
      </c>
      <c r="AJ14" s="10"/>
    </row>
    <row r="15" spans="1:36" s="11" customFormat="1" ht="12.75" customHeight="1" x14ac:dyDescent="0.25">
      <c r="A15" s="8">
        <v>7</v>
      </c>
      <c r="B15" s="9" t="s">
        <v>33</v>
      </c>
      <c r="C15" s="81">
        <v>2</v>
      </c>
      <c r="D15" s="12">
        <v>1</v>
      </c>
      <c r="E15" s="13">
        <v>2</v>
      </c>
      <c r="F15" s="12">
        <v>1</v>
      </c>
      <c r="G15" s="13">
        <v>5</v>
      </c>
      <c r="H15" s="12">
        <v>0</v>
      </c>
      <c r="I15" s="13">
        <v>0</v>
      </c>
      <c r="J15" s="12">
        <v>1</v>
      </c>
      <c r="K15" s="13">
        <v>6</v>
      </c>
      <c r="L15" s="45">
        <f t="shared" si="0"/>
        <v>3</v>
      </c>
      <c r="M15" s="46">
        <f t="shared" si="0"/>
        <v>13</v>
      </c>
      <c r="N15" s="12">
        <v>1</v>
      </c>
      <c r="O15" s="14">
        <v>2</v>
      </c>
      <c r="P15" s="12">
        <v>1</v>
      </c>
      <c r="Q15" s="14">
        <v>1</v>
      </c>
      <c r="R15" s="12">
        <v>1</v>
      </c>
      <c r="S15" s="14">
        <v>1</v>
      </c>
      <c r="T15" s="12">
        <v>1</v>
      </c>
      <c r="U15" s="14">
        <v>5</v>
      </c>
      <c r="V15" s="12">
        <v>1</v>
      </c>
      <c r="W15" s="14">
        <v>3</v>
      </c>
      <c r="X15" s="45">
        <f t="shared" si="3"/>
        <v>5</v>
      </c>
      <c r="Y15" s="46">
        <f t="shared" si="3"/>
        <v>12</v>
      </c>
      <c r="Z15" s="12">
        <v>0</v>
      </c>
      <c r="AA15" s="14">
        <v>0</v>
      </c>
      <c r="AB15" s="12">
        <v>0</v>
      </c>
      <c r="AC15" s="14">
        <v>0</v>
      </c>
      <c r="AD15" s="12">
        <v>0</v>
      </c>
      <c r="AE15" s="14">
        <v>0</v>
      </c>
      <c r="AF15" s="32">
        <f t="shared" si="1"/>
        <v>0</v>
      </c>
      <c r="AG15" s="32">
        <f t="shared" si="1"/>
        <v>0</v>
      </c>
      <c r="AH15" s="33">
        <f t="shared" si="2"/>
        <v>8</v>
      </c>
      <c r="AI15" s="34">
        <f t="shared" si="2"/>
        <v>25</v>
      </c>
      <c r="AJ15" s="10"/>
    </row>
    <row r="16" spans="1:36" s="11" customFormat="1" ht="12.75" customHeight="1" x14ac:dyDescent="0.25">
      <c r="A16" s="8">
        <v>8</v>
      </c>
      <c r="B16" s="9" t="s">
        <v>34</v>
      </c>
      <c r="C16" s="81"/>
      <c r="D16" s="12">
        <v>1</v>
      </c>
      <c r="E16" s="13">
        <v>8</v>
      </c>
      <c r="F16" s="12">
        <v>1</v>
      </c>
      <c r="G16" s="13">
        <v>5</v>
      </c>
      <c r="H16" s="12">
        <v>1</v>
      </c>
      <c r="I16" s="13">
        <v>2</v>
      </c>
      <c r="J16" s="12">
        <v>1</v>
      </c>
      <c r="K16" s="13">
        <v>5</v>
      </c>
      <c r="L16" s="49">
        <f t="shared" si="0"/>
        <v>4</v>
      </c>
      <c r="M16" s="50">
        <f t="shared" si="0"/>
        <v>20</v>
      </c>
      <c r="N16" s="12">
        <v>1</v>
      </c>
      <c r="O16" s="14">
        <v>4</v>
      </c>
      <c r="P16" s="12">
        <v>1</v>
      </c>
      <c r="Q16" s="14">
        <v>3</v>
      </c>
      <c r="R16" s="12">
        <v>1</v>
      </c>
      <c r="S16" s="14">
        <v>5</v>
      </c>
      <c r="T16" s="12">
        <v>1</v>
      </c>
      <c r="U16" s="14">
        <v>3</v>
      </c>
      <c r="V16" s="12">
        <v>1</v>
      </c>
      <c r="W16" s="14">
        <v>8</v>
      </c>
      <c r="X16" s="49">
        <f t="shared" si="3"/>
        <v>5</v>
      </c>
      <c r="Y16" s="50">
        <f t="shared" si="3"/>
        <v>23</v>
      </c>
      <c r="Z16" s="12">
        <v>1</v>
      </c>
      <c r="AA16" s="14">
        <v>5</v>
      </c>
      <c r="AB16" s="12">
        <v>1</v>
      </c>
      <c r="AC16" s="14">
        <v>5</v>
      </c>
      <c r="AD16" s="12">
        <v>1</v>
      </c>
      <c r="AE16" s="14">
        <v>2</v>
      </c>
      <c r="AF16" s="32">
        <f t="shared" si="1"/>
        <v>3</v>
      </c>
      <c r="AG16" s="32">
        <f t="shared" si="1"/>
        <v>12</v>
      </c>
      <c r="AH16" s="33">
        <f t="shared" si="2"/>
        <v>12</v>
      </c>
      <c r="AI16" s="34">
        <f t="shared" si="2"/>
        <v>55</v>
      </c>
      <c r="AJ16" s="10"/>
    </row>
    <row r="17" spans="1:36" s="11" customFormat="1" ht="12.75" customHeight="1" x14ac:dyDescent="0.25">
      <c r="A17" s="8">
        <v>9</v>
      </c>
      <c r="B17" s="9" t="s">
        <v>35</v>
      </c>
      <c r="C17" s="81"/>
      <c r="D17" s="14">
        <v>1</v>
      </c>
      <c r="E17" s="14">
        <v>5</v>
      </c>
      <c r="F17" s="14">
        <v>1</v>
      </c>
      <c r="G17" s="13">
        <v>8</v>
      </c>
      <c r="H17" s="14">
        <v>1</v>
      </c>
      <c r="I17" s="13">
        <v>9</v>
      </c>
      <c r="J17" s="14">
        <v>1</v>
      </c>
      <c r="K17" s="13">
        <v>9</v>
      </c>
      <c r="L17" s="45">
        <f t="shared" si="0"/>
        <v>4</v>
      </c>
      <c r="M17" s="46">
        <f t="shared" si="0"/>
        <v>31</v>
      </c>
      <c r="N17" s="12">
        <v>1</v>
      </c>
      <c r="O17" s="14">
        <v>9</v>
      </c>
      <c r="P17" s="12">
        <v>1</v>
      </c>
      <c r="Q17" s="14">
        <v>9</v>
      </c>
      <c r="R17" s="12">
        <v>1</v>
      </c>
      <c r="S17" s="14">
        <v>9</v>
      </c>
      <c r="T17" s="12">
        <v>1</v>
      </c>
      <c r="U17" s="14">
        <v>7</v>
      </c>
      <c r="V17" s="14">
        <v>1</v>
      </c>
      <c r="W17" s="14">
        <v>7</v>
      </c>
      <c r="X17" s="45">
        <f t="shared" si="3"/>
        <v>5</v>
      </c>
      <c r="Y17" s="46">
        <f t="shared" si="3"/>
        <v>41</v>
      </c>
      <c r="Z17" s="14">
        <v>1</v>
      </c>
      <c r="AA17" s="14">
        <v>3</v>
      </c>
      <c r="AB17" s="14">
        <v>1</v>
      </c>
      <c r="AC17" s="14">
        <v>10</v>
      </c>
      <c r="AD17" s="14">
        <v>1</v>
      </c>
      <c r="AE17" s="14">
        <v>4</v>
      </c>
      <c r="AF17" s="32">
        <f t="shared" si="1"/>
        <v>3</v>
      </c>
      <c r="AG17" s="32">
        <f t="shared" si="1"/>
        <v>17</v>
      </c>
      <c r="AH17" s="33">
        <f t="shared" si="2"/>
        <v>12</v>
      </c>
      <c r="AI17" s="34">
        <f t="shared" si="2"/>
        <v>89</v>
      </c>
      <c r="AJ17" s="10"/>
    </row>
    <row r="18" spans="1:36" s="11" customFormat="1" ht="12.75" customHeight="1" x14ac:dyDescent="0.25">
      <c r="A18" s="8">
        <v>10</v>
      </c>
      <c r="B18" s="9" t="s">
        <v>36</v>
      </c>
      <c r="C18" s="81">
        <v>33</v>
      </c>
      <c r="D18" s="12">
        <v>1</v>
      </c>
      <c r="E18" s="13">
        <v>12</v>
      </c>
      <c r="F18" s="12">
        <v>1</v>
      </c>
      <c r="G18" s="13">
        <v>15</v>
      </c>
      <c r="H18" s="12">
        <v>1</v>
      </c>
      <c r="I18" s="13">
        <v>11</v>
      </c>
      <c r="J18" s="12">
        <v>1</v>
      </c>
      <c r="K18" s="13">
        <v>11</v>
      </c>
      <c r="L18" s="45">
        <f t="shared" si="0"/>
        <v>4</v>
      </c>
      <c r="M18" s="46">
        <f t="shared" si="0"/>
        <v>49</v>
      </c>
      <c r="N18" s="12">
        <v>1</v>
      </c>
      <c r="O18" s="14">
        <v>21</v>
      </c>
      <c r="P18" s="12">
        <v>1</v>
      </c>
      <c r="Q18" s="14">
        <v>13</v>
      </c>
      <c r="R18" s="12">
        <v>1</v>
      </c>
      <c r="S18" s="14">
        <v>11</v>
      </c>
      <c r="T18" s="12">
        <v>1</v>
      </c>
      <c r="U18" s="14">
        <v>10</v>
      </c>
      <c r="V18" s="12">
        <v>1</v>
      </c>
      <c r="W18" s="14">
        <v>11</v>
      </c>
      <c r="X18" s="45">
        <f t="shared" si="3"/>
        <v>5</v>
      </c>
      <c r="Y18" s="46">
        <f t="shared" si="3"/>
        <v>66</v>
      </c>
      <c r="Z18" s="12"/>
      <c r="AA18" s="14"/>
      <c r="AB18" s="12"/>
      <c r="AC18" s="14"/>
      <c r="AD18" s="12"/>
      <c r="AE18" s="14"/>
      <c r="AF18" s="32">
        <f t="shared" si="1"/>
        <v>0</v>
      </c>
      <c r="AG18" s="32">
        <f t="shared" si="1"/>
        <v>0</v>
      </c>
      <c r="AH18" s="33">
        <f t="shared" si="2"/>
        <v>9</v>
      </c>
      <c r="AI18" s="34">
        <f t="shared" si="2"/>
        <v>115</v>
      </c>
      <c r="AJ18" s="10"/>
    </row>
    <row r="19" spans="1:36" s="11" customFormat="1" ht="12.75" customHeight="1" x14ac:dyDescent="0.25">
      <c r="A19" s="8">
        <v>11</v>
      </c>
      <c r="B19" s="9" t="s">
        <v>37</v>
      </c>
      <c r="C19" s="81">
        <v>0</v>
      </c>
      <c r="D19" s="12">
        <v>1</v>
      </c>
      <c r="E19" s="13">
        <v>11</v>
      </c>
      <c r="F19" s="12">
        <v>1</v>
      </c>
      <c r="G19" s="13">
        <v>10</v>
      </c>
      <c r="H19" s="12">
        <v>1</v>
      </c>
      <c r="I19" s="13">
        <v>8</v>
      </c>
      <c r="J19" s="12">
        <v>1</v>
      </c>
      <c r="K19" s="13">
        <v>9</v>
      </c>
      <c r="L19" s="45">
        <f t="shared" si="0"/>
        <v>4</v>
      </c>
      <c r="M19" s="46">
        <f t="shared" si="0"/>
        <v>38</v>
      </c>
      <c r="N19" s="12">
        <v>1</v>
      </c>
      <c r="O19" s="14">
        <v>16</v>
      </c>
      <c r="P19" s="12">
        <v>1</v>
      </c>
      <c r="Q19" s="14">
        <v>9</v>
      </c>
      <c r="R19" s="12">
        <v>1</v>
      </c>
      <c r="S19" s="14">
        <v>10</v>
      </c>
      <c r="T19" s="12">
        <v>1</v>
      </c>
      <c r="U19" s="14">
        <v>8</v>
      </c>
      <c r="V19" s="12">
        <v>1</v>
      </c>
      <c r="W19" s="14">
        <v>13</v>
      </c>
      <c r="X19" s="45">
        <f t="shared" si="3"/>
        <v>5</v>
      </c>
      <c r="Y19" s="46">
        <f t="shared" si="3"/>
        <v>56</v>
      </c>
      <c r="Z19" s="12"/>
      <c r="AA19" s="14"/>
      <c r="AB19" s="12"/>
      <c r="AC19" s="14"/>
      <c r="AD19" s="12"/>
      <c r="AE19" s="14"/>
      <c r="AF19" s="32">
        <f t="shared" si="1"/>
        <v>0</v>
      </c>
      <c r="AG19" s="32">
        <f t="shared" si="1"/>
        <v>0</v>
      </c>
      <c r="AH19" s="33">
        <f t="shared" si="2"/>
        <v>9</v>
      </c>
      <c r="AI19" s="34">
        <f t="shared" si="2"/>
        <v>94</v>
      </c>
      <c r="AJ19" s="10"/>
    </row>
    <row r="20" spans="1:36" s="11" customFormat="1" ht="12.75" customHeight="1" x14ac:dyDescent="0.25">
      <c r="A20" s="8">
        <v>12</v>
      </c>
      <c r="B20" s="9" t="s">
        <v>38</v>
      </c>
      <c r="C20" s="81"/>
      <c r="D20" s="12">
        <v>1</v>
      </c>
      <c r="E20" s="13">
        <v>3</v>
      </c>
      <c r="F20" s="12">
        <v>1</v>
      </c>
      <c r="G20" s="13">
        <v>5</v>
      </c>
      <c r="H20" s="12">
        <v>1</v>
      </c>
      <c r="I20" s="13">
        <v>1</v>
      </c>
      <c r="J20" s="12">
        <v>1</v>
      </c>
      <c r="K20" s="13">
        <v>4</v>
      </c>
      <c r="L20" s="45">
        <f t="shared" si="0"/>
        <v>4</v>
      </c>
      <c r="M20" s="46">
        <f t="shared" si="0"/>
        <v>13</v>
      </c>
      <c r="N20" s="12">
        <v>1</v>
      </c>
      <c r="O20" s="14">
        <v>5</v>
      </c>
      <c r="P20" s="12">
        <v>1</v>
      </c>
      <c r="Q20" s="14">
        <v>3</v>
      </c>
      <c r="R20" s="12">
        <v>1</v>
      </c>
      <c r="S20" s="14">
        <v>6</v>
      </c>
      <c r="T20" s="12">
        <v>1</v>
      </c>
      <c r="U20" s="14">
        <v>12</v>
      </c>
      <c r="V20" s="12">
        <v>1</v>
      </c>
      <c r="W20" s="14">
        <v>7</v>
      </c>
      <c r="X20" s="45">
        <f t="shared" si="3"/>
        <v>5</v>
      </c>
      <c r="Y20" s="46">
        <f t="shared" si="3"/>
        <v>33</v>
      </c>
      <c r="Z20" s="12"/>
      <c r="AA20" s="14"/>
      <c r="AB20" s="12"/>
      <c r="AC20" s="14"/>
      <c r="AD20" s="12"/>
      <c r="AE20" s="14"/>
      <c r="AF20" s="32">
        <f t="shared" si="1"/>
        <v>0</v>
      </c>
      <c r="AG20" s="32">
        <f t="shared" si="1"/>
        <v>0</v>
      </c>
      <c r="AH20" s="33">
        <f t="shared" si="2"/>
        <v>9</v>
      </c>
      <c r="AI20" s="34">
        <f t="shared" si="2"/>
        <v>46</v>
      </c>
      <c r="AJ20" s="10"/>
    </row>
    <row r="21" spans="1:36" s="11" customFormat="1" ht="12.75" customHeight="1" x14ac:dyDescent="0.25">
      <c r="A21" s="8">
        <v>13</v>
      </c>
      <c r="B21" s="9" t="s">
        <v>39</v>
      </c>
      <c r="C21" s="81"/>
      <c r="D21" s="12">
        <v>0.5</v>
      </c>
      <c r="E21" s="13">
        <v>2</v>
      </c>
      <c r="F21" s="12">
        <v>0.5</v>
      </c>
      <c r="G21" s="13">
        <v>2</v>
      </c>
      <c r="H21" s="12">
        <v>0.5</v>
      </c>
      <c r="I21" s="13">
        <v>1</v>
      </c>
      <c r="J21" s="12">
        <v>0.5</v>
      </c>
      <c r="K21" s="13">
        <v>2</v>
      </c>
      <c r="L21" s="45">
        <f t="shared" si="0"/>
        <v>2</v>
      </c>
      <c r="M21" s="46">
        <f>E21+G21+I21+K21</f>
        <v>7</v>
      </c>
      <c r="N21" s="12">
        <v>0.5</v>
      </c>
      <c r="O21" s="14">
        <v>3</v>
      </c>
      <c r="P21" s="12">
        <v>0.5</v>
      </c>
      <c r="Q21" s="14">
        <v>1</v>
      </c>
      <c r="R21" s="12">
        <v>1</v>
      </c>
      <c r="S21" s="14">
        <v>3</v>
      </c>
      <c r="T21" s="12">
        <v>0.5</v>
      </c>
      <c r="U21" s="14">
        <v>1</v>
      </c>
      <c r="V21" s="12">
        <v>0.5</v>
      </c>
      <c r="W21" s="14">
        <v>3</v>
      </c>
      <c r="X21" s="45">
        <f t="shared" si="3"/>
        <v>3</v>
      </c>
      <c r="Y21" s="46">
        <f t="shared" si="3"/>
        <v>11</v>
      </c>
      <c r="Z21" s="12">
        <v>0</v>
      </c>
      <c r="AA21" s="14">
        <v>0</v>
      </c>
      <c r="AB21" s="12">
        <v>0.5</v>
      </c>
      <c r="AC21" s="14">
        <v>1</v>
      </c>
      <c r="AD21" s="12">
        <v>0.5</v>
      </c>
      <c r="AE21" s="14">
        <v>1</v>
      </c>
      <c r="AF21" s="32">
        <f t="shared" si="1"/>
        <v>1</v>
      </c>
      <c r="AG21" s="32">
        <f t="shared" si="1"/>
        <v>2</v>
      </c>
      <c r="AH21" s="33">
        <f t="shared" si="2"/>
        <v>6</v>
      </c>
      <c r="AI21" s="34">
        <f t="shared" si="2"/>
        <v>20</v>
      </c>
      <c r="AJ21" s="10"/>
    </row>
    <row r="22" spans="1:36" s="11" customFormat="1" ht="12.75" customHeight="1" x14ac:dyDescent="0.25">
      <c r="A22" s="8">
        <v>14</v>
      </c>
      <c r="B22" s="9" t="s">
        <v>40</v>
      </c>
      <c r="C22" s="81"/>
      <c r="D22" s="12">
        <v>1</v>
      </c>
      <c r="E22" s="13">
        <v>4</v>
      </c>
      <c r="F22" s="12">
        <v>1</v>
      </c>
      <c r="G22" s="13">
        <v>8</v>
      </c>
      <c r="H22" s="12">
        <v>1</v>
      </c>
      <c r="I22" s="13">
        <v>4</v>
      </c>
      <c r="J22" s="12">
        <v>1</v>
      </c>
      <c r="K22" s="13">
        <v>4</v>
      </c>
      <c r="L22" s="45">
        <f t="shared" si="0"/>
        <v>4</v>
      </c>
      <c r="M22" s="46">
        <f t="shared" si="0"/>
        <v>20</v>
      </c>
      <c r="N22" s="12">
        <v>1</v>
      </c>
      <c r="O22" s="14">
        <v>7</v>
      </c>
      <c r="P22" s="12">
        <v>1</v>
      </c>
      <c r="Q22" s="14">
        <v>3</v>
      </c>
      <c r="R22" s="12">
        <v>1</v>
      </c>
      <c r="S22" s="14">
        <v>4</v>
      </c>
      <c r="T22" s="12">
        <v>1</v>
      </c>
      <c r="U22" s="14">
        <v>2</v>
      </c>
      <c r="V22" s="12">
        <v>1</v>
      </c>
      <c r="W22" s="14">
        <v>7</v>
      </c>
      <c r="X22" s="45">
        <f t="shared" si="3"/>
        <v>5</v>
      </c>
      <c r="Y22" s="46">
        <f t="shared" si="3"/>
        <v>23</v>
      </c>
      <c r="Z22" s="12">
        <v>1</v>
      </c>
      <c r="AA22" s="14">
        <v>10</v>
      </c>
      <c r="AB22" s="12">
        <v>1</v>
      </c>
      <c r="AC22" s="14">
        <v>6</v>
      </c>
      <c r="AD22" s="12">
        <v>0</v>
      </c>
      <c r="AE22" s="14">
        <v>0</v>
      </c>
      <c r="AF22" s="32">
        <f t="shared" si="1"/>
        <v>2</v>
      </c>
      <c r="AG22" s="32">
        <f t="shared" si="1"/>
        <v>16</v>
      </c>
      <c r="AH22" s="33">
        <f t="shared" si="2"/>
        <v>11</v>
      </c>
      <c r="AI22" s="34">
        <f t="shared" si="2"/>
        <v>59</v>
      </c>
      <c r="AJ22" s="10"/>
    </row>
    <row r="23" spans="1:36" ht="24" customHeight="1" x14ac:dyDescent="0.25">
      <c r="A23" s="4"/>
      <c r="B23" s="19" t="s">
        <v>21</v>
      </c>
      <c r="C23" s="35">
        <f t="shared" ref="C23:K23" si="4">SUM(C9:C22)</f>
        <v>41</v>
      </c>
      <c r="D23" s="35">
        <f t="shared" si="4"/>
        <v>12.5</v>
      </c>
      <c r="E23" s="35">
        <f t="shared" si="4"/>
        <v>78</v>
      </c>
      <c r="F23" s="35">
        <f t="shared" si="4"/>
        <v>13</v>
      </c>
      <c r="G23" s="35">
        <f t="shared" si="4"/>
        <v>93</v>
      </c>
      <c r="H23" s="35">
        <f t="shared" si="4"/>
        <v>12</v>
      </c>
      <c r="I23" s="35">
        <f t="shared" si="4"/>
        <v>65</v>
      </c>
      <c r="J23" s="35">
        <f t="shared" si="4"/>
        <v>12.5</v>
      </c>
      <c r="K23" s="35">
        <f t="shared" si="4"/>
        <v>80</v>
      </c>
      <c r="L23" s="51">
        <f t="shared" ref="L9:M23" si="5">D23+F23+H23+J23</f>
        <v>50</v>
      </c>
      <c r="M23" s="35">
        <f t="shared" si="5"/>
        <v>316</v>
      </c>
      <c r="N23" s="35">
        <f t="shared" ref="N23:W23" si="6">SUM(N9:N22)</f>
        <v>12.5</v>
      </c>
      <c r="O23" s="35">
        <f t="shared" si="6"/>
        <v>104</v>
      </c>
      <c r="P23" s="35">
        <f t="shared" si="6"/>
        <v>12.5</v>
      </c>
      <c r="Q23" s="35">
        <f t="shared" si="6"/>
        <v>82</v>
      </c>
      <c r="R23" s="35">
        <f t="shared" si="6"/>
        <v>11.5</v>
      </c>
      <c r="S23" s="35">
        <f t="shared" si="6"/>
        <v>75</v>
      </c>
      <c r="T23" s="35">
        <f t="shared" si="6"/>
        <v>9.5</v>
      </c>
      <c r="U23" s="35">
        <f t="shared" si="6"/>
        <v>67</v>
      </c>
      <c r="V23" s="35">
        <f t="shared" si="6"/>
        <v>13</v>
      </c>
      <c r="W23" s="35">
        <f t="shared" si="6"/>
        <v>86</v>
      </c>
      <c r="X23" s="51">
        <f t="shared" ref="X9:Y23" si="7">N23+P23+R23+T23+V23</f>
        <v>59</v>
      </c>
      <c r="Y23" s="35">
        <f t="shared" si="7"/>
        <v>414</v>
      </c>
      <c r="Z23" s="35">
        <f t="shared" ref="Z23:AE23" si="8">SUM(Z9:Z22)</f>
        <v>3.5</v>
      </c>
      <c r="AA23" s="35">
        <f t="shared" si="8"/>
        <v>20</v>
      </c>
      <c r="AB23" s="35">
        <f t="shared" si="8"/>
        <v>4</v>
      </c>
      <c r="AC23" s="35">
        <f t="shared" si="8"/>
        <v>28</v>
      </c>
      <c r="AD23" s="35">
        <f t="shared" si="8"/>
        <v>3.5</v>
      </c>
      <c r="AE23" s="35">
        <f t="shared" si="8"/>
        <v>9</v>
      </c>
      <c r="AF23" s="51">
        <f>Z23+AB23+AD23</f>
        <v>11</v>
      </c>
      <c r="AG23" s="35">
        <f>AA23+AC23+AE23</f>
        <v>57</v>
      </c>
      <c r="AH23" s="51">
        <f>L23+X23+AF23</f>
        <v>120</v>
      </c>
      <c r="AI23" s="37">
        <f>M23+Y23+AG23</f>
        <v>787</v>
      </c>
      <c r="AJ23" s="1"/>
    </row>
    <row r="24" spans="1:36" ht="18.75" customHeight="1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1"/>
    </row>
    <row r="25" spans="1:36" ht="13.5" customHeight="1" x14ac:dyDescent="0.25">
      <c r="A25" s="42"/>
      <c r="B25" s="42"/>
      <c r="C25" s="42" t="s">
        <v>41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 t="s">
        <v>42</v>
      </c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1"/>
    </row>
    <row r="26" spans="1:36" ht="13.5" customHeight="1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1"/>
    </row>
    <row r="27" spans="1:36" ht="14.25" customHeight="1" x14ac:dyDescent="0.35">
      <c r="A27" s="1"/>
      <c r="B27" s="25"/>
      <c r="C27" s="20"/>
      <c r="D27" s="20"/>
      <c r="E27" s="20"/>
      <c r="F27" s="20"/>
      <c r="G27" s="20"/>
      <c r="H27" s="20"/>
      <c r="I27" s="20"/>
      <c r="J27" s="20"/>
      <c r="K27" s="20"/>
      <c r="L27" s="27"/>
      <c r="M27" s="27"/>
      <c r="N27" s="20"/>
      <c r="O27" s="20"/>
      <c r="P27" s="20"/>
      <c r="Q27" s="20"/>
      <c r="R27" s="20"/>
      <c r="S27" s="20"/>
      <c r="T27" s="20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2"/>
      <c r="AI27" s="21"/>
      <c r="AJ27" s="6"/>
    </row>
    <row r="28" spans="1:36" x14ac:dyDescent="0.25">
      <c r="A28" s="74" t="s">
        <v>25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5"/>
      <c r="AJ28" s="1"/>
    </row>
    <row r="29" spans="1:36" x14ac:dyDescent="0.25">
      <c r="A29" s="57">
        <v>2027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7"/>
    </row>
    <row r="30" spans="1:36" ht="15.75" customHeight="1" thickBot="1" x14ac:dyDescent="0.3">
      <c r="A30" s="58" t="s">
        <v>0</v>
      </c>
      <c r="B30" s="61" t="s">
        <v>1</v>
      </c>
      <c r="C30" s="64" t="s">
        <v>23</v>
      </c>
      <c r="D30" s="67" t="s">
        <v>2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J30" s="1"/>
    </row>
    <row r="31" spans="1:36" ht="35.25" customHeight="1" x14ac:dyDescent="0.25">
      <c r="A31" s="59"/>
      <c r="B31" s="62"/>
      <c r="C31" s="65"/>
      <c r="D31" s="70" t="s">
        <v>3</v>
      </c>
      <c r="E31" s="71"/>
      <c r="F31" s="70" t="s">
        <v>4</v>
      </c>
      <c r="G31" s="71"/>
      <c r="H31" s="70" t="s">
        <v>5</v>
      </c>
      <c r="I31" s="71"/>
      <c r="J31" s="70" t="s">
        <v>6</v>
      </c>
      <c r="K31" s="71"/>
      <c r="L31" s="72" t="s">
        <v>7</v>
      </c>
      <c r="M31" s="73"/>
      <c r="N31" s="70" t="s">
        <v>8</v>
      </c>
      <c r="O31" s="71"/>
      <c r="P31" s="70" t="s">
        <v>9</v>
      </c>
      <c r="Q31" s="71"/>
      <c r="R31" s="70" t="s">
        <v>10</v>
      </c>
      <c r="S31" s="71"/>
      <c r="T31" s="70" t="s">
        <v>11</v>
      </c>
      <c r="U31" s="71"/>
      <c r="V31" s="70" t="s">
        <v>12</v>
      </c>
      <c r="W31" s="71"/>
      <c r="X31" s="72" t="s">
        <v>13</v>
      </c>
      <c r="Y31" s="73"/>
      <c r="Z31" s="70" t="s">
        <v>14</v>
      </c>
      <c r="AA31" s="71"/>
      <c r="AB31" s="70" t="s">
        <v>15</v>
      </c>
      <c r="AC31" s="71"/>
      <c r="AD31" s="70" t="s">
        <v>16</v>
      </c>
      <c r="AE31" s="71"/>
      <c r="AF31" s="72" t="s">
        <v>17</v>
      </c>
      <c r="AG31" s="73"/>
      <c r="AH31" s="76" t="s">
        <v>18</v>
      </c>
      <c r="AI31" s="73"/>
      <c r="AJ31" s="1"/>
    </row>
    <row r="32" spans="1:36" ht="36.75" x14ac:dyDescent="0.25">
      <c r="A32" s="60"/>
      <c r="B32" s="63"/>
      <c r="C32" s="66"/>
      <c r="D32" s="23" t="s">
        <v>19</v>
      </c>
      <c r="E32" s="23" t="s">
        <v>20</v>
      </c>
      <c r="F32" s="23" t="s">
        <v>19</v>
      </c>
      <c r="G32" s="23" t="s">
        <v>20</v>
      </c>
      <c r="H32" s="23" t="s">
        <v>19</v>
      </c>
      <c r="I32" s="23" t="s">
        <v>20</v>
      </c>
      <c r="J32" s="23" t="s">
        <v>19</v>
      </c>
      <c r="K32" s="23" t="s">
        <v>20</v>
      </c>
      <c r="L32" s="23" t="s">
        <v>19</v>
      </c>
      <c r="M32" s="23" t="s">
        <v>20</v>
      </c>
      <c r="N32" s="23" t="s">
        <v>19</v>
      </c>
      <c r="O32" s="23" t="s">
        <v>20</v>
      </c>
      <c r="P32" s="23" t="s">
        <v>19</v>
      </c>
      <c r="Q32" s="23" t="s">
        <v>20</v>
      </c>
      <c r="R32" s="23" t="s">
        <v>19</v>
      </c>
      <c r="S32" s="23" t="s">
        <v>20</v>
      </c>
      <c r="T32" s="23" t="s">
        <v>19</v>
      </c>
      <c r="U32" s="23" t="s">
        <v>20</v>
      </c>
      <c r="V32" s="23" t="s">
        <v>19</v>
      </c>
      <c r="W32" s="23" t="s">
        <v>20</v>
      </c>
      <c r="X32" s="23" t="s">
        <v>19</v>
      </c>
      <c r="Y32" s="23" t="s">
        <v>20</v>
      </c>
      <c r="Z32" s="23" t="s">
        <v>19</v>
      </c>
      <c r="AA32" s="23" t="s">
        <v>20</v>
      </c>
      <c r="AB32" s="23" t="s">
        <v>19</v>
      </c>
      <c r="AC32" s="23" t="s">
        <v>20</v>
      </c>
      <c r="AD32" s="23" t="s">
        <v>19</v>
      </c>
      <c r="AE32" s="23" t="s">
        <v>20</v>
      </c>
      <c r="AF32" s="23" t="s">
        <v>19</v>
      </c>
      <c r="AG32" s="23" t="s">
        <v>20</v>
      </c>
      <c r="AH32" s="30" t="s">
        <v>19</v>
      </c>
      <c r="AI32" s="23" t="s">
        <v>20</v>
      </c>
      <c r="AJ32" s="1"/>
    </row>
    <row r="33" spans="1:36" x14ac:dyDescent="0.25">
      <c r="A33" s="3">
        <v>1</v>
      </c>
      <c r="B33" s="3">
        <v>2</v>
      </c>
      <c r="C33" s="18"/>
      <c r="D33" s="18">
        <v>3</v>
      </c>
      <c r="E33" s="18">
        <v>4</v>
      </c>
      <c r="F33" s="18">
        <v>5</v>
      </c>
      <c r="G33" s="18">
        <v>6</v>
      </c>
      <c r="H33" s="18">
        <v>7</v>
      </c>
      <c r="I33" s="18">
        <v>8</v>
      </c>
      <c r="J33" s="18">
        <v>9</v>
      </c>
      <c r="K33" s="18">
        <v>10</v>
      </c>
      <c r="L33" s="18">
        <v>11</v>
      </c>
      <c r="M33" s="18">
        <v>12</v>
      </c>
      <c r="N33" s="18">
        <v>13</v>
      </c>
      <c r="O33" s="18">
        <v>14</v>
      </c>
      <c r="P33" s="18">
        <v>15</v>
      </c>
      <c r="Q33" s="18">
        <v>16</v>
      </c>
      <c r="R33" s="18">
        <v>17</v>
      </c>
      <c r="S33" s="18">
        <v>18</v>
      </c>
      <c r="T33" s="18">
        <v>19</v>
      </c>
      <c r="U33" s="18">
        <v>20</v>
      </c>
      <c r="V33" s="18">
        <v>21</v>
      </c>
      <c r="W33" s="18">
        <v>22</v>
      </c>
      <c r="X33" s="18">
        <v>23</v>
      </c>
      <c r="Y33" s="18">
        <v>24</v>
      </c>
      <c r="Z33" s="18">
        <v>25</v>
      </c>
      <c r="AA33" s="18">
        <v>26</v>
      </c>
      <c r="AB33" s="18">
        <v>27</v>
      </c>
      <c r="AC33" s="18">
        <v>28</v>
      </c>
      <c r="AD33" s="18">
        <v>29</v>
      </c>
      <c r="AE33" s="18">
        <v>30</v>
      </c>
      <c r="AF33" s="18">
        <v>31</v>
      </c>
      <c r="AG33" s="18">
        <v>32</v>
      </c>
      <c r="AH33" s="15">
        <v>33</v>
      </c>
      <c r="AI33" s="18">
        <v>34</v>
      </c>
      <c r="AJ33" s="1"/>
    </row>
    <row r="34" spans="1:36" s="11" customFormat="1" ht="12.75" customHeight="1" x14ac:dyDescent="0.25">
      <c r="A34" s="8">
        <v>1</v>
      </c>
      <c r="B34" s="9" t="s">
        <v>27</v>
      </c>
      <c r="C34" s="81"/>
      <c r="D34" s="12">
        <v>1</v>
      </c>
      <c r="E34" s="13">
        <v>5</v>
      </c>
      <c r="F34" s="12">
        <v>0.5</v>
      </c>
      <c r="G34" s="13">
        <v>5</v>
      </c>
      <c r="H34" s="12">
        <v>0.5</v>
      </c>
      <c r="I34" s="13">
        <v>7</v>
      </c>
      <c r="J34" s="12">
        <v>1</v>
      </c>
      <c r="K34" s="13">
        <v>3</v>
      </c>
      <c r="L34" s="43">
        <f>D34+F34+H34+J34</f>
        <v>3</v>
      </c>
      <c r="M34" s="44">
        <f>E34+G34+I34+K34</f>
        <v>20</v>
      </c>
      <c r="N34" s="12">
        <v>0.5</v>
      </c>
      <c r="O34" s="14">
        <v>3</v>
      </c>
      <c r="P34" s="12">
        <v>0.5</v>
      </c>
      <c r="Q34" s="14">
        <v>9</v>
      </c>
      <c r="R34" s="12">
        <v>0.5</v>
      </c>
      <c r="S34" s="14">
        <v>4</v>
      </c>
      <c r="T34" s="12">
        <v>0.5</v>
      </c>
      <c r="U34" s="14">
        <v>6</v>
      </c>
      <c r="V34" s="12">
        <v>1</v>
      </c>
      <c r="W34" s="14">
        <v>5</v>
      </c>
      <c r="X34" s="43">
        <f>N34+P34+R34+T34+V34</f>
        <v>3</v>
      </c>
      <c r="Y34" s="44">
        <f>O34+Q34+S34+U34+W34</f>
        <v>27</v>
      </c>
      <c r="Z34" s="12">
        <v>0.5</v>
      </c>
      <c r="AA34" s="14">
        <v>4</v>
      </c>
      <c r="AB34" s="12">
        <v>0.5</v>
      </c>
      <c r="AC34" s="14">
        <v>2</v>
      </c>
      <c r="AD34" s="12">
        <v>1</v>
      </c>
      <c r="AE34" s="14">
        <v>6</v>
      </c>
      <c r="AF34" s="29">
        <f t="shared" ref="AF34:AG47" si="9">Z34+AB34+AD34</f>
        <v>2</v>
      </c>
      <c r="AG34" s="29">
        <f t="shared" si="9"/>
        <v>12</v>
      </c>
      <c r="AH34" s="28">
        <f t="shared" ref="AH34:AI47" si="10">L34+X34+AF34</f>
        <v>8</v>
      </c>
      <c r="AI34" s="31">
        <f t="shared" si="10"/>
        <v>59</v>
      </c>
      <c r="AJ34" s="10"/>
    </row>
    <row r="35" spans="1:36" s="11" customFormat="1" ht="12.75" customHeight="1" x14ac:dyDescent="0.25">
      <c r="A35" s="8">
        <v>2</v>
      </c>
      <c r="B35" s="9" t="s">
        <v>28</v>
      </c>
      <c r="C35" s="81"/>
      <c r="D35" s="12">
        <v>1</v>
      </c>
      <c r="E35" s="13">
        <v>4</v>
      </c>
      <c r="F35" s="12">
        <v>1</v>
      </c>
      <c r="G35" s="13">
        <v>7</v>
      </c>
      <c r="H35" s="12">
        <v>1</v>
      </c>
      <c r="I35" s="13">
        <v>8</v>
      </c>
      <c r="J35" s="12">
        <v>1</v>
      </c>
      <c r="K35" s="13">
        <v>2</v>
      </c>
      <c r="L35" s="43">
        <f t="shared" ref="L35:M47" si="11">D35+F35+H35+J35</f>
        <v>4</v>
      </c>
      <c r="M35" s="44">
        <f t="shared" si="11"/>
        <v>21</v>
      </c>
      <c r="N35" s="12">
        <v>1</v>
      </c>
      <c r="O35" s="14">
        <v>5</v>
      </c>
      <c r="P35" s="12">
        <v>1</v>
      </c>
      <c r="Q35" s="14">
        <v>2</v>
      </c>
      <c r="R35" s="12">
        <v>1</v>
      </c>
      <c r="S35" s="14">
        <v>6</v>
      </c>
      <c r="T35" s="12">
        <v>0</v>
      </c>
      <c r="U35" s="14">
        <v>0</v>
      </c>
      <c r="V35" s="12">
        <v>0</v>
      </c>
      <c r="W35" s="14">
        <v>0</v>
      </c>
      <c r="X35" s="43">
        <f t="shared" ref="X35:Y47" si="12">N35+P35+R35+T35+V35</f>
        <v>3</v>
      </c>
      <c r="Y35" s="44">
        <f t="shared" si="12"/>
        <v>13</v>
      </c>
      <c r="Z35" s="12"/>
      <c r="AA35" s="14"/>
      <c r="AB35" s="12"/>
      <c r="AC35" s="14"/>
      <c r="AD35" s="12"/>
      <c r="AE35" s="14"/>
      <c r="AF35" s="29">
        <f t="shared" si="9"/>
        <v>0</v>
      </c>
      <c r="AG35" s="29">
        <f t="shared" si="9"/>
        <v>0</v>
      </c>
      <c r="AH35" s="28">
        <f t="shared" si="10"/>
        <v>7</v>
      </c>
      <c r="AI35" s="31">
        <f t="shared" si="10"/>
        <v>34</v>
      </c>
      <c r="AJ35" s="10"/>
    </row>
    <row r="36" spans="1:36" s="11" customFormat="1" ht="12.75" customHeight="1" x14ac:dyDescent="0.25">
      <c r="A36" s="8">
        <v>3</v>
      </c>
      <c r="B36" s="9" t="s">
        <v>29</v>
      </c>
      <c r="C36" s="81"/>
      <c r="D36" s="12"/>
      <c r="E36" s="13"/>
      <c r="F36" s="12"/>
      <c r="G36" s="13"/>
      <c r="H36" s="12">
        <v>1</v>
      </c>
      <c r="I36" s="13">
        <v>1</v>
      </c>
      <c r="J36" s="12">
        <v>1</v>
      </c>
      <c r="K36" s="13">
        <v>1</v>
      </c>
      <c r="L36" s="43">
        <f t="shared" si="11"/>
        <v>2</v>
      </c>
      <c r="M36" s="44">
        <f t="shared" si="11"/>
        <v>2</v>
      </c>
      <c r="N36" s="12"/>
      <c r="O36" s="14"/>
      <c r="P36" s="12">
        <v>0.5</v>
      </c>
      <c r="Q36" s="14">
        <v>2</v>
      </c>
      <c r="R36" s="12">
        <v>0.5</v>
      </c>
      <c r="S36" s="14">
        <v>2</v>
      </c>
      <c r="T36" s="12">
        <v>1</v>
      </c>
      <c r="U36" s="14">
        <v>4</v>
      </c>
      <c r="V36" s="12"/>
      <c r="W36" s="14"/>
      <c r="X36" s="43">
        <f t="shared" si="12"/>
        <v>2</v>
      </c>
      <c r="Y36" s="44">
        <f t="shared" si="12"/>
        <v>8</v>
      </c>
      <c r="Z36" s="12"/>
      <c r="AA36" s="14"/>
      <c r="AB36" s="12"/>
      <c r="AC36" s="14"/>
      <c r="AD36" s="12"/>
      <c r="AE36" s="14"/>
      <c r="AF36" s="29">
        <f t="shared" si="9"/>
        <v>0</v>
      </c>
      <c r="AG36" s="29">
        <f t="shared" si="9"/>
        <v>0</v>
      </c>
      <c r="AH36" s="28">
        <f t="shared" si="10"/>
        <v>4</v>
      </c>
      <c r="AI36" s="31">
        <f t="shared" si="10"/>
        <v>10</v>
      </c>
      <c r="AJ36" s="10"/>
    </row>
    <row r="37" spans="1:36" s="11" customFormat="1" ht="12.75" customHeight="1" x14ac:dyDescent="0.25">
      <c r="A37" s="8">
        <v>4</v>
      </c>
      <c r="B37" s="9" t="s">
        <v>30</v>
      </c>
      <c r="C37" s="81">
        <v>7</v>
      </c>
      <c r="D37" s="12">
        <v>1</v>
      </c>
      <c r="E37" s="13">
        <v>6</v>
      </c>
      <c r="F37" s="12">
        <v>1</v>
      </c>
      <c r="G37" s="13">
        <v>6</v>
      </c>
      <c r="H37" s="12">
        <v>1</v>
      </c>
      <c r="I37" s="13">
        <v>5</v>
      </c>
      <c r="J37" s="12">
        <v>1</v>
      </c>
      <c r="K37" s="13">
        <v>5</v>
      </c>
      <c r="L37" s="43">
        <f t="shared" si="11"/>
        <v>4</v>
      </c>
      <c r="M37" s="44">
        <f t="shared" si="11"/>
        <v>22</v>
      </c>
      <c r="N37" s="12">
        <v>1</v>
      </c>
      <c r="O37" s="14">
        <v>9</v>
      </c>
      <c r="P37" s="12">
        <v>1</v>
      </c>
      <c r="Q37" s="14">
        <v>6</v>
      </c>
      <c r="R37" s="12">
        <v>1</v>
      </c>
      <c r="S37" s="14">
        <v>4</v>
      </c>
      <c r="T37" s="12">
        <v>1</v>
      </c>
      <c r="U37" s="14">
        <v>1</v>
      </c>
      <c r="V37" s="12">
        <v>0</v>
      </c>
      <c r="W37" s="14">
        <v>0</v>
      </c>
      <c r="X37" s="43">
        <f t="shared" si="12"/>
        <v>4</v>
      </c>
      <c r="Y37" s="44">
        <f t="shared" si="12"/>
        <v>20</v>
      </c>
      <c r="Z37" s="12"/>
      <c r="AA37" s="14"/>
      <c r="AB37" s="12"/>
      <c r="AC37" s="14"/>
      <c r="AD37" s="12"/>
      <c r="AE37" s="14"/>
      <c r="AF37" s="29">
        <f t="shared" si="9"/>
        <v>0</v>
      </c>
      <c r="AG37" s="29">
        <f t="shared" si="9"/>
        <v>0</v>
      </c>
      <c r="AH37" s="28">
        <f t="shared" si="10"/>
        <v>8</v>
      </c>
      <c r="AI37" s="31">
        <f t="shared" si="10"/>
        <v>42</v>
      </c>
      <c r="AJ37" s="10"/>
    </row>
    <row r="38" spans="1:36" s="11" customFormat="1" ht="12.75" customHeight="1" x14ac:dyDescent="0.25">
      <c r="A38" s="8">
        <v>5</v>
      </c>
      <c r="B38" s="9" t="s">
        <v>31</v>
      </c>
      <c r="C38" s="81"/>
      <c r="D38" s="12">
        <v>1</v>
      </c>
      <c r="E38" s="13">
        <v>6</v>
      </c>
      <c r="F38" s="12">
        <v>1</v>
      </c>
      <c r="G38" s="13">
        <v>3</v>
      </c>
      <c r="H38" s="12">
        <v>1</v>
      </c>
      <c r="I38" s="13">
        <v>5</v>
      </c>
      <c r="J38" s="12">
        <v>1</v>
      </c>
      <c r="K38" s="13">
        <v>4</v>
      </c>
      <c r="L38" s="43">
        <f t="shared" si="11"/>
        <v>4</v>
      </c>
      <c r="M38" s="44">
        <f t="shared" si="11"/>
        <v>18</v>
      </c>
      <c r="N38" s="12">
        <v>1</v>
      </c>
      <c r="O38" s="14">
        <v>2</v>
      </c>
      <c r="P38" s="12">
        <v>1</v>
      </c>
      <c r="Q38" s="14">
        <v>8</v>
      </c>
      <c r="R38" s="12">
        <v>1</v>
      </c>
      <c r="S38" s="14">
        <v>7</v>
      </c>
      <c r="T38" s="12">
        <v>0.5</v>
      </c>
      <c r="U38" s="14">
        <v>3</v>
      </c>
      <c r="V38" s="12">
        <v>0.5</v>
      </c>
      <c r="W38" s="14">
        <v>3</v>
      </c>
      <c r="X38" s="43">
        <f t="shared" si="12"/>
        <v>4</v>
      </c>
      <c r="Y38" s="44">
        <f t="shared" si="12"/>
        <v>23</v>
      </c>
      <c r="Z38" s="12"/>
      <c r="AA38" s="14"/>
      <c r="AB38" s="12"/>
      <c r="AC38" s="14"/>
      <c r="AD38" s="12"/>
      <c r="AE38" s="14"/>
      <c r="AF38" s="29">
        <f t="shared" si="9"/>
        <v>0</v>
      </c>
      <c r="AG38" s="29">
        <f t="shared" si="9"/>
        <v>0</v>
      </c>
      <c r="AH38" s="28">
        <f t="shared" si="10"/>
        <v>8</v>
      </c>
      <c r="AI38" s="31">
        <f t="shared" si="10"/>
        <v>41</v>
      </c>
      <c r="AJ38" s="10"/>
    </row>
    <row r="39" spans="1:36" s="11" customFormat="1" ht="12.75" customHeight="1" x14ac:dyDescent="0.25">
      <c r="A39" s="8">
        <v>6</v>
      </c>
      <c r="B39" s="9" t="s">
        <v>32</v>
      </c>
      <c r="C39" s="81"/>
      <c r="D39" s="54">
        <v>1</v>
      </c>
      <c r="E39" s="55">
        <v>14</v>
      </c>
      <c r="F39" s="12">
        <v>1</v>
      </c>
      <c r="G39" s="13">
        <v>10</v>
      </c>
      <c r="H39" s="12">
        <v>1</v>
      </c>
      <c r="I39" s="13">
        <v>9</v>
      </c>
      <c r="J39" s="12">
        <v>1</v>
      </c>
      <c r="K39" s="13">
        <v>14</v>
      </c>
      <c r="L39" s="43">
        <f t="shared" si="11"/>
        <v>4</v>
      </c>
      <c r="M39" s="44">
        <f t="shared" si="11"/>
        <v>47</v>
      </c>
      <c r="N39" s="12">
        <v>1</v>
      </c>
      <c r="O39" s="14">
        <v>11</v>
      </c>
      <c r="P39" s="12">
        <v>1</v>
      </c>
      <c r="Q39" s="14">
        <v>10</v>
      </c>
      <c r="R39" s="12">
        <v>1</v>
      </c>
      <c r="S39" s="14">
        <v>17</v>
      </c>
      <c r="T39" s="12">
        <v>1</v>
      </c>
      <c r="U39" s="14">
        <v>12</v>
      </c>
      <c r="V39" s="12">
        <v>1</v>
      </c>
      <c r="W39" s="14">
        <v>11</v>
      </c>
      <c r="X39" s="43">
        <f t="shared" si="12"/>
        <v>5</v>
      </c>
      <c r="Y39" s="44">
        <f t="shared" si="12"/>
        <v>61</v>
      </c>
      <c r="Z39" s="12"/>
      <c r="AA39" s="14"/>
      <c r="AB39" s="12"/>
      <c r="AC39" s="14"/>
      <c r="AD39" s="12"/>
      <c r="AE39" s="14"/>
      <c r="AF39" s="29">
        <f t="shared" si="9"/>
        <v>0</v>
      </c>
      <c r="AG39" s="29">
        <f t="shared" si="9"/>
        <v>0</v>
      </c>
      <c r="AH39" s="28">
        <f t="shared" si="10"/>
        <v>9</v>
      </c>
      <c r="AI39" s="31">
        <f t="shared" si="10"/>
        <v>108</v>
      </c>
      <c r="AJ39" s="10"/>
    </row>
    <row r="40" spans="1:36" s="11" customFormat="1" ht="12.75" customHeight="1" x14ac:dyDescent="0.25">
      <c r="A40" s="8">
        <v>7</v>
      </c>
      <c r="B40" s="9" t="s">
        <v>33</v>
      </c>
      <c r="C40" s="81">
        <v>5</v>
      </c>
      <c r="D40" s="12">
        <v>1</v>
      </c>
      <c r="E40" s="13">
        <v>2</v>
      </c>
      <c r="F40" s="12">
        <v>1</v>
      </c>
      <c r="G40" s="13">
        <v>2</v>
      </c>
      <c r="H40" s="12">
        <v>1</v>
      </c>
      <c r="I40" s="13">
        <v>5</v>
      </c>
      <c r="J40" s="12">
        <v>0</v>
      </c>
      <c r="K40" s="13">
        <v>0</v>
      </c>
      <c r="L40" s="43">
        <f t="shared" si="11"/>
        <v>3</v>
      </c>
      <c r="M40" s="44">
        <f t="shared" si="11"/>
        <v>9</v>
      </c>
      <c r="N40" s="12">
        <v>1</v>
      </c>
      <c r="O40" s="14">
        <v>6</v>
      </c>
      <c r="P40" s="12">
        <v>1</v>
      </c>
      <c r="Q40" s="14">
        <v>2</v>
      </c>
      <c r="R40" s="12">
        <v>1</v>
      </c>
      <c r="S40" s="14">
        <v>1</v>
      </c>
      <c r="T40" s="12">
        <v>1</v>
      </c>
      <c r="U40" s="14">
        <v>1</v>
      </c>
      <c r="V40" s="12">
        <v>1</v>
      </c>
      <c r="W40" s="14">
        <v>3</v>
      </c>
      <c r="X40" s="43">
        <f t="shared" si="12"/>
        <v>5</v>
      </c>
      <c r="Y40" s="44">
        <f t="shared" si="12"/>
        <v>13</v>
      </c>
      <c r="Z40" s="12">
        <v>0</v>
      </c>
      <c r="AA40" s="14">
        <v>0</v>
      </c>
      <c r="AB40" s="12">
        <v>0</v>
      </c>
      <c r="AC40" s="14">
        <v>0</v>
      </c>
      <c r="AD40" s="12">
        <v>0</v>
      </c>
      <c r="AE40" s="14">
        <v>0</v>
      </c>
      <c r="AF40" s="29">
        <f t="shared" si="9"/>
        <v>0</v>
      </c>
      <c r="AG40" s="29">
        <f t="shared" si="9"/>
        <v>0</v>
      </c>
      <c r="AH40" s="28">
        <f t="shared" si="10"/>
        <v>8</v>
      </c>
      <c r="AI40" s="31">
        <f t="shared" si="10"/>
        <v>22</v>
      </c>
      <c r="AJ40" s="10"/>
    </row>
    <row r="41" spans="1:36" s="11" customFormat="1" ht="12.75" customHeight="1" x14ac:dyDescent="0.25">
      <c r="A41" s="8">
        <v>8</v>
      </c>
      <c r="B41" s="9" t="s">
        <v>34</v>
      </c>
      <c r="C41" s="81"/>
      <c r="D41" s="12">
        <v>1</v>
      </c>
      <c r="E41" s="13">
        <v>6</v>
      </c>
      <c r="F41" s="12">
        <v>1</v>
      </c>
      <c r="G41" s="13">
        <v>8</v>
      </c>
      <c r="H41" s="12">
        <v>1</v>
      </c>
      <c r="I41" s="13">
        <v>5</v>
      </c>
      <c r="J41" s="12">
        <v>1</v>
      </c>
      <c r="K41" s="13">
        <v>2</v>
      </c>
      <c r="L41" s="43">
        <f t="shared" si="11"/>
        <v>4</v>
      </c>
      <c r="M41" s="44">
        <f t="shared" si="11"/>
        <v>21</v>
      </c>
      <c r="N41" s="12">
        <v>1</v>
      </c>
      <c r="O41" s="14">
        <v>5</v>
      </c>
      <c r="P41" s="12">
        <v>1</v>
      </c>
      <c r="Q41" s="14">
        <v>4</v>
      </c>
      <c r="R41" s="12">
        <v>1</v>
      </c>
      <c r="S41" s="14">
        <v>3</v>
      </c>
      <c r="T41" s="12">
        <v>1</v>
      </c>
      <c r="U41" s="14">
        <v>5</v>
      </c>
      <c r="V41" s="12">
        <v>1</v>
      </c>
      <c r="W41" s="14">
        <v>3</v>
      </c>
      <c r="X41" s="43">
        <f t="shared" si="12"/>
        <v>5</v>
      </c>
      <c r="Y41" s="44">
        <f t="shared" si="12"/>
        <v>20</v>
      </c>
      <c r="Z41" s="12">
        <v>1</v>
      </c>
      <c r="AA41" s="14">
        <v>8</v>
      </c>
      <c r="AB41" s="12">
        <v>1</v>
      </c>
      <c r="AC41" s="14">
        <v>5</v>
      </c>
      <c r="AD41" s="12">
        <v>1</v>
      </c>
      <c r="AE41" s="14">
        <v>5</v>
      </c>
      <c r="AF41" s="29">
        <f t="shared" si="9"/>
        <v>3</v>
      </c>
      <c r="AG41" s="29">
        <f t="shared" si="9"/>
        <v>18</v>
      </c>
      <c r="AH41" s="28">
        <f t="shared" si="10"/>
        <v>12</v>
      </c>
      <c r="AI41" s="31">
        <f t="shared" si="10"/>
        <v>59</v>
      </c>
      <c r="AJ41" s="10"/>
    </row>
    <row r="42" spans="1:36" s="11" customFormat="1" ht="12.75" customHeight="1" x14ac:dyDescent="0.25">
      <c r="A42" s="8">
        <v>9</v>
      </c>
      <c r="B42" s="9" t="s">
        <v>35</v>
      </c>
      <c r="C42" s="81"/>
      <c r="D42" s="82">
        <v>1</v>
      </c>
      <c r="E42" s="83">
        <v>8</v>
      </c>
      <c r="F42" s="82">
        <v>1</v>
      </c>
      <c r="G42" s="83">
        <v>5</v>
      </c>
      <c r="H42" s="82">
        <v>1</v>
      </c>
      <c r="I42" s="83">
        <v>8</v>
      </c>
      <c r="J42" s="82">
        <v>1</v>
      </c>
      <c r="K42" s="83">
        <v>9</v>
      </c>
      <c r="L42" s="43">
        <f t="shared" si="11"/>
        <v>4</v>
      </c>
      <c r="M42" s="44">
        <f t="shared" si="11"/>
        <v>30</v>
      </c>
      <c r="N42" s="82">
        <v>1</v>
      </c>
      <c r="O42" s="84">
        <v>9</v>
      </c>
      <c r="P42" s="82">
        <v>1</v>
      </c>
      <c r="Q42" s="84">
        <v>9</v>
      </c>
      <c r="R42" s="82">
        <v>1</v>
      </c>
      <c r="S42" s="84">
        <v>9</v>
      </c>
      <c r="T42" s="82">
        <v>1</v>
      </c>
      <c r="U42" s="84">
        <v>9</v>
      </c>
      <c r="V42" s="82">
        <v>1</v>
      </c>
      <c r="W42" s="84">
        <v>7</v>
      </c>
      <c r="X42" s="43">
        <f t="shared" si="12"/>
        <v>5</v>
      </c>
      <c r="Y42" s="44">
        <f t="shared" si="12"/>
        <v>43</v>
      </c>
      <c r="Z42" s="82">
        <v>1</v>
      </c>
      <c r="AA42" s="84">
        <v>7</v>
      </c>
      <c r="AB42" s="82">
        <v>1</v>
      </c>
      <c r="AC42" s="84">
        <v>3</v>
      </c>
      <c r="AD42" s="82">
        <v>1</v>
      </c>
      <c r="AE42" s="84">
        <v>10</v>
      </c>
      <c r="AF42" s="29">
        <f t="shared" si="9"/>
        <v>3</v>
      </c>
      <c r="AG42" s="29">
        <f t="shared" si="9"/>
        <v>20</v>
      </c>
      <c r="AH42" s="28">
        <f t="shared" si="10"/>
        <v>12</v>
      </c>
      <c r="AI42" s="31">
        <f t="shared" si="10"/>
        <v>93</v>
      </c>
      <c r="AJ42" s="10"/>
    </row>
    <row r="43" spans="1:36" s="11" customFormat="1" ht="12.75" customHeight="1" x14ac:dyDescent="0.25">
      <c r="A43" s="8">
        <v>10</v>
      </c>
      <c r="B43" s="9" t="s">
        <v>36</v>
      </c>
      <c r="C43" s="81">
        <v>30</v>
      </c>
      <c r="D43" s="12">
        <v>1</v>
      </c>
      <c r="E43" s="13">
        <v>16</v>
      </c>
      <c r="F43" s="12">
        <v>1</v>
      </c>
      <c r="G43" s="13">
        <v>12</v>
      </c>
      <c r="H43" s="12">
        <v>1</v>
      </c>
      <c r="I43" s="13">
        <v>15</v>
      </c>
      <c r="J43" s="12">
        <v>1</v>
      </c>
      <c r="K43" s="13">
        <v>11</v>
      </c>
      <c r="L43" s="43">
        <f t="shared" si="11"/>
        <v>4</v>
      </c>
      <c r="M43" s="44">
        <f t="shared" si="11"/>
        <v>54</v>
      </c>
      <c r="N43" s="12">
        <v>1</v>
      </c>
      <c r="O43" s="14">
        <v>11</v>
      </c>
      <c r="P43" s="12">
        <v>1</v>
      </c>
      <c r="Q43" s="14">
        <v>21</v>
      </c>
      <c r="R43" s="12">
        <v>1</v>
      </c>
      <c r="S43" s="14">
        <v>13</v>
      </c>
      <c r="T43" s="12">
        <v>1</v>
      </c>
      <c r="U43" s="14">
        <v>11</v>
      </c>
      <c r="V43" s="12">
        <v>1</v>
      </c>
      <c r="W43" s="14">
        <v>10</v>
      </c>
      <c r="X43" s="43">
        <f t="shared" si="12"/>
        <v>5</v>
      </c>
      <c r="Y43" s="44">
        <f t="shared" si="12"/>
        <v>66</v>
      </c>
      <c r="Z43" s="12"/>
      <c r="AA43" s="14"/>
      <c r="AB43" s="12"/>
      <c r="AC43" s="14"/>
      <c r="AD43" s="12"/>
      <c r="AE43" s="14"/>
      <c r="AF43" s="29">
        <f t="shared" si="9"/>
        <v>0</v>
      </c>
      <c r="AG43" s="29">
        <f t="shared" si="9"/>
        <v>0</v>
      </c>
      <c r="AH43" s="28">
        <f t="shared" si="10"/>
        <v>9</v>
      </c>
      <c r="AI43" s="31">
        <f t="shared" si="10"/>
        <v>120</v>
      </c>
      <c r="AJ43" s="10"/>
    </row>
    <row r="44" spans="1:36" s="11" customFormat="1" ht="12.75" customHeight="1" x14ac:dyDescent="0.25">
      <c r="A44" s="8">
        <v>11</v>
      </c>
      <c r="B44" s="9" t="s">
        <v>37</v>
      </c>
      <c r="C44" s="81">
        <v>0</v>
      </c>
      <c r="D44" s="12">
        <v>1</v>
      </c>
      <c r="E44" s="13">
        <v>10</v>
      </c>
      <c r="F44" s="12">
        <v>1</v>
      </c>
      <c r="G44" s="13">
        <v>11</v>
      </c>
      <c r="H44" s="12">
        <v>1</v>
      </c>
      <c r="I44" s="13">
        <v>10</v>
      </c>
      <c r="J44" s="12">
        <v>1</v>
      </c>
      <c r="K44" s="13">
        <v>8</v>
      </c>
      <c r="L44" s="43">
        <f t="shared" si="11"/>
        <v>4</v>
      </c>
      <c r="M44" s="44">
        <f t="shared" si="11"/>
        <v>39</v>
      </c>
      <c r="N44" s="12">
        <v>1</v>
      </c>
      <c r="O44" s="14">
        <v>9</v>
      </c>
      <c r="P44" s="12">
        <v>1</v>
      </c>
      <c r="Q44" s="14">
        <v>16</v>
      </c>
      <c r="R44" s="12">
        <v>1</v>
      </c>
      <c r="S44" s="14">
        <v>9</v>
      </c>
      <c r="T44" s="12">
        <v>1</v>
      </c>
      <c r="U44" s="14">
        <v>10</v>
      </c>
      <c r="V44" s="12">
        <v>1</v>
      </c>
      <c r="W44" s="14">
        <v>8</v>
      </c>
      <c r="X44" s="43">
        <f t="shared" si="12"/>
        <v>5</v>
      </c>
      <c r="Y44" s="44">
        <f t="shared" si="12"/>
        <v>52</v>
      </c>
      <c r="Z44" s="12"/>
      <c r="AA44" s="14"/>
      <c r="AB44" s="12"/>
      <c r="AC44" s="14"/>
      <c r="AD44" s="12"/>
      <c r="AE44" s="14"/>
      <c r="AF44" s="29">
        <f t="shared" si="9"/>
        <v>0</v>
      </c>
      <c r="AG44" s="29">
        <f t="shared" si="9"/>
        <v>0</v>
      </c>
      <c r="AH44" s="28">
        <f t="shared" si="10"/>
        <v>9</v>
      </c>
      <c r="AI44" s="31">
        <f t="shared" si="10"/>
        <v>91</v>
      </c>
      <c r="AJ44" s="10"/>
    </row>
    <row r="45" spans="1:36" s="11" customFormat="1" ht="12.75" customHeight="1" x14ac:dyDescent="0.25">
      <c r="A45" s="8">
        <v>12</v>
      </c>
      <c r="B45" s="9" t="s">
        <v>38</v>
      </c>
      <c r="C45" s="81"/>
      <c r="D45" s="12">
        <v>0.5</v>
      </c>
      <c r="E45" s="13">
        <v>2</v>
      </c>
      <c r="F45" s="12">
        <v>0.5</v>
      </c>
      <c r="G45" s="13">
        <v>2</v>
      </c>
      <c r="H45" s="12">
        <v>0.5</v>
      </c>
      <c r="I45" s="13">
        <v>2</v>
      </c>
      <c r="J45" s="12">
        <v>0.5</v>
      </c>
      <c r="K45" s="13">
        <v>1</v>
      </c>
      <c r="L45" s="43">
        <f t="shared" si="11"/>
        <v>2</v>
      </c>
      <c r="M45" s="44">
        <f t="shared" si="11"/>
        <v>7</v>
      </c>
      <c r="N45" s="12">
        <v>0.5</v>
      </c>
      <c r="O45" s="14">
        <v>2</v>
      </c>
      <c r="P45" s="12">
        <v>0.5</v>
      </c>
      <c r="Q45" s="14">
        <v>3</v>
      </c>
      <c r="R45" s="12">
        <v>0.5</v>
      </c>
      <c r="S45" s="14">
        <v>1</v>
      </c>
      <c r="T45" s="12">
        <v>1</v>
      </c>
      <c r="U45" s="14">
        <v>3</v>
      </c>
      <c r="V45" s="12">
        <v>0.5</v>
      </c>
      <c r="W45" s="14">
        <v>1</v>
      </c>
      <c r="X45" s="43">
        <f t="shared" si="12"/>
        <v>3</v>
      </c>
      <c r="Y45" s="44">
        <f t="shared" si="12"/>
        <v>10</v>
      </c>
      <c r="Z45" s="12">
        <v>0.5</v>
      </c>
      <c r="AA45" s="14">
        <v>3</v>
      </c>
      <c r="AB45" s="12">
        <v>0</v>
      </c>
      <c r="AC45" s="14">
        <v>0</v>
      </c>
      <c r="AD45" s="12">
        <v>0.5</v>
      </c>
      <c r="AE45" s="14">
        <v>1</v>
      </c>
      <c r="AF45" s="29">
        <f t="shared" si="9"/>
        <v>1</v>
      </c>
      <c r="AG45" s="29">
        <f t="shared" si="9"/>
        <v>4</v>
      </c>
      <c r="AH45" s="28">
        <f t="shared" si="10"/>
        <v>6</v>
      </c>
      <c r="AI45" s="31">
        <f t="shared" si="10"/>
        <v>21</v>
      </c>
      <c r="AJ45" s="10"/>
    </row>
    <row r="46" spans="1:36" s="11" customFormat="1" ht="12.75" customHeight="1" x14ac:dyDescent="0.25">
      <c r="A46" s="8">
        <v>13</v>
      </c>
      <c r="B46" s="9" t="s">
        <v>39</v>
      </c>
      <c r="C46" s="81"/>
      <c r="D46" s="12">
        <v>0.5</v>
      </c>
      <c r="E46" s="13">
        <v>2</v>
      </c>
      <c r="F46" s="12">
        <v>0.5</v>
      </c>
      <c r="G46" s="13">
        <v>2</v>
      </c>
      <c r="H46" s="12">
        <v>0.5</v>
      </c>
      <c r="I46" s="13">
        <v>2</v>
      </c>
      <c r="J46" s="12">
        <v>0.5</v>
      </c>
      <c r="K46" s="13">
        <v>1</v>
      </c>
      <c r="L46" s="43">
        <f t="shared" si="11"/>
        <v>2</v>
      </c>
      <c r="M46" s="44">
        <f t="shared" si="11"/>
        <v>7</v>
      </c>
      <c r="N46" s="12">
        <v>0.5</v>
      </c>
      <c r="O46" s="14">
        <v>2</v>
      </c>
      <c r="P46" s="12">
        <v>0.5</v>
      </c>
      <c r="Q46" s="14">
        <v>3</v>
      </c>
      <c r="R46" s="12">
        <v>0.5</v>
      </c>
      <c r="S46" s="14">
        <v>1</v>
      </c>
      <c r="T46" s="12">
        <v>1</v>
      </c>
      <c r="U46" s="14">
        <v>3</v>
      </c>
      <c r="V46" s="12">
        <v>0.5</v>
      </c>
      <c r="W46" s="14">
        <v>1</v>
      </c>
      <c r="X46" s="43">
        <f t="shared" si="12"/>
        <v>3</v>
      </c>
      <c r="Y46" s="44">
        <f t="shared" si="12"/>
        <v>10</v>
      </c>
      <c r="Z46" s="12">
        <v>0.5</v>
      </c>
      <c r="AA46" s="14">
        <v>3</v>
      </c>
      <c r="AB46" s="12">
        <v>0</v>
      </c>
      <c r="AC46" s="14">
        <v>0</v>
      </c>
      <c r="AD46" s="12">
        <v>0.5</v>
      </c>
      <c r="AE46" s="14">
        <v>1</v>
      </c>
      <c r="AF46" s="29">
        <f t="shared" si="9"/>
        <v>1</v>
      </c>
      <c r="AG46" s="29">
        <f t="shared" si="9"/>
        <v>4</v>
      </c>
      <c r="AH46" s="28">
        <f t="shared" si="10"/>
        <v>6</v>
      </c>
      <c r="AI46" s="31">
        <f t="shared" si="10"/>
        <v>21</v>
      </c>
      <c r="AJ46" s="10"/>
    </row>
    <row r="47" spans="1:36" s="11" customFormat="1" ht="12.75" customHeight="1" x14ac:dyDescent="0.25">
      <c r="A47" s="8">
        <v>14</v>
      </c>
      <c r="B47" s="9" t="s">
        <v>40</v>
      </c>
      <c r="C47" s="81"/>
      <c r="D47" s="12">
        <v>1</v>
      </c>
      <c r="E47" s="13">
        <v>6</v>
      </c>
      <c r="F47" s="12">
        <v>1</v>
      </c>
      <c r="G47" s="13">
        <v>4</v>
      </c>
      <c r="H47" s="12">
        <v>1</v>
      </c>
      <c r="I47" s="13">
        <v>8</v>
      </c>
      <c r="J47" s="12">
        <v>1</v>
      </c>
      <c r="K47" s="13">
        <v>4</v>
      </c>
      <c r="L47" s="43">
        <f t="shared" si="11"/>
        <v>4</v>
      </c>
      <c r="M47" s="44">
        <f t="shared" si="11"/>
        <v>22</v>
      </c>
      <c r="N47" s="12">
        <v>1</v>
      </c>
      <c r="O47" s="14">
        <v>4</v>
      </c>
      <c r="P47" s="12">
        <v>1</v>
      </c>
      <c r="Q47" s="14">
        <v>7</v>
      </c>
      <c r="R47" s="12">
        <v>1</v>
      </c>
      <c r="S47" s="14">
        <v>3</v>
      </c>
      <c r="T47" s="12">
        <v>1</v>
      </c>
      <c r="U47" s="14">
        <v>4</v>
      </c>
      <c r="V47" s="12">
        <v>1</v>
      </c>
      <c r="W47" s="14">
        <v>2</v>
      </c>
      <c r="X47" s="43">
        <f t="shared" si="12"/>
        <v>5</v>
      </c>
      <c r="Y47" s="44">
        <f t="shared" si="12"/>
        <v>20</v>
      </c>
      <c r="Z47" s="12">
        <v>1</v>
      </c>
      <c r="AA47" s="14">
        <v>7</v>
      </c>
      <c r="AB47" s="12">
        <v>1</v>
      </c>
      <c r="AC47" s="14">
        <v>10</v>
      </c>
      <c r="AD47" s="12">
        <v>1</v>
      </c>
      <c r="AE47" s="14">
        <v>6</v>
      </c>
      <c r="AF47" s="29">
        <f t="shared" si="9"/>
        <v>3</v>
      </c>
      <c r="AG47" s="29">
        <f t="shared" si="9"/>
        <v>23</v>
      </c>
      <c r="AH47" s="28">
        <f t="shared" si="10"/>
        <v>12</v>
      </c>
      <c r="AI47" s="31">
        <f t="shared" si="10"/>
        <v>65</v>
      </c>
      <c r="AJ47" s="10"/>
    </row>
    <row r="48" spans="1:36" ht="30.75" customHeight="1" x14ac:dyDescent="0.25">
      <c r="A48" s="4"/>
      <c r="B48" s="5" t="s">
        <v>21</v>
      </c>
      <c r="C48" s="16">
        <f t="shared" ref="C48:AI48" si="13">SUM(C34:C47)</f>
        <v>42</v>
      </c>
      <c r="D48" s="16">
        <f t="shared" si="13"/>
        <v>12</v>
      </c>
      <c r="E48" s="16">
        <f t="shared" si="13"/>
        <v>87</v>
      </c>
      <c r="F48" s="16">
        <f t="shared" si="13"/>
        <v>11.5</v>
      </c>
      <c r="G48" s="16">
        <f t="shared" si="13"/>
        <v>77</v>
      </c>
      <c r="H48" s="16">
        <f t="shared" si="13"/>
        <v>12.5</v>
      </c>
      <c r="I48" s="16">
        <f t="shared" si="13"/>
        <v>90</v>
      </c>
      <c r="J48" s="16">
        <f t="shared" si="13"/>
        <v>12</v>
      </c>
      <c r="K48" s="16">
        <f t="shared" si="13"/>
        <v>65</v>
      </c>
      <c r="L48" s="16">
        <f t="shared" si="13"/>
        <v>48</v>
      </c>
      <c r="M48" s="16">
        <f t="shared" si="13"/>
        <v>319</v>
      </c>
      <c r="N48" s="16">
        <f t="shared" si="13"/>
        <v>11.5</v>
      </c>
      <c r="O48" s="16">
        <f t="shared" si="13"/>
        <v>78</v>
      </c>
      <c r="P48" s="16">
        <f t="shared" si="13"/>
        <v>12</v>
      </c>
      <c r="Q48" s="16">
        <f t="shared" si="13"/>
        <v>102</v>
      </c>
      <c r="R48" s="16">
        <f t="shared" si="13"/>
        <v>12</v>
      </c>
      <c r="S48" s="16">
        <f t="shared" si="13"/>
        <v>80</v>
      </c>
      <c r="T48" s="16">
        <f t="shared" si="13"/>
        <v>12</v>
      </c>
      <c r="U48" s="16">
        <f t="shared" si="13"/>
        <v>72</v>
      </c>
      <c r="V48" s="16">
        <f t="shared" si="13"/>
        <v>9.5</v>
      </c>
      <c r="W48" s="16">
        <f t="shared" si="13"/>
        <v>54</v>
      </c>
      <c r="X48" s="16">
        <f t="shared" si="13"/>
        <v>57</v>
      </c>
      <c r="Y48" s="16">
        <f t="shared" si="13"/>
        <v>386</v>
      </c>
      <c r="Z48" s="16">
        <f t="shared" si="13"/>
        <v>4.5</v>
      </c>
      <c r="AA48" s="16">
        <f t="shared" si="13"/>
        <v>32</v>
      </c>
      <c r="AB48" s="16">
        <f t="shared" si="13"/>
        <v>3.5</v>
      </c>
      <c r="AC48" s="16">
        <f t="shared" si="13"/>
        <v>20</v>
      </c>
      <c r="AD48" s="16">
        <f t="shared" si="13"/>
        <v>5</v>
      </c>
      <c r="AE48" s="16">
        <f t="shared" si="13"/>
        <v>29</v>
      </c>
      <c r="AF48" s="56">
        <f t="shared" si="13"/>
        <v>13</v>
      </c>
      <c r="AG48" s="16">
        <f t="shared" si="13"/>
        <v>81</v>
      </c>
      <c r="AH48" s="16">
        <f t="shared" si="13"/>
        <v>118</v>
      </c>
      <c r="AI48" s="16">
        <f t="shared" si="13"/>
        <v>786</v>
      </c>
      <c r="AJ48" s="1"/>
    </row>
    <row r="49" spans="1:40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1"/>
    </row>
    <row r="50" spans="1:40" ht="13.5" customHeight="1" x14ac:dyDescent="0.25">
      <c r="A50" s="42"/>
      <c r="B50" s="42"/>
      <c r="C50" s="42" t="s">
        <v>41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 t="s">
        <v>42</v>
      </c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1"/>
    </row>
    <row r="51" spans="1:40" ht="6.75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1"/>
    </row>
    <row r="52" spans="1:40" ht="13.5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1"/>
    </row>
    <row r="54" spans="1:40" ht="16.5" x14ac:dyDescent="0.3">
      <c r="A54" s="79" t="s">
        <v>26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  <c r="AJ54" s="1"/>
    </row>
    <row r="55" spans="1:40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7"/>
    </row>
    <row r="56" spans="1:40" ht="15.75" customHeight="1" thickBot="1" x14ac:dyDescent="0.3">
      <c r="A56" s="58" t="s">
        <v>0</v>
      </c>
      <c r="B56" s="61" t="s">
        <v>1</v>
      </c>
      <c r="C56" s="64" t="s">
        <v>23</v>
      </c>
      <c r="D56" s="67" t="s">
        <v>2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9"/>
      <c r="AJ56" s="1"/>
    </row>
    <row r="57" spans="1:40" ht="21" customHeight="1" x14ac:dyDescent="0.25">
      <c r="A57" s="59"/>
      <c r="B57" s="62"/>
      <c r="C57" s="65"/>
      <c r="D57" s="70" t="s">
        <v>3</v>
      </c>
      <c r="E57" s="71"/>
      <c r="F57" s="70" t="s">
        <v>4</v>
      </c>
      <c r="G57" s="71"/>
      <c r="H57" s="70" t="s">
        <v>5</v>
      </c>
      <c r="I57" s="71"/>
      <c r="J57" s="70" t="s">
        <v>6</v>
      </c>
      <c r="K57" s="71"/>
      <c r="L57" s="72" t="s">
        <v>7</v>
      </c>
      <c r="M57" s="73"/>
      <c r="N57" s="70" t="s">
        <v>8</v>
      </c>
      <c r="O57" s="71"/>
      <c r="P57" s="70" t="s">
        <v>9</v>
      </c>
      <c r="Q57" s="71"/>
      <c r="R57" s="70" t="s">
        <v>10</v>
      </c>
      <c r="S57" s="71"/>
      <c r="T57" s="70" t="s">
        <v>11</v>
      </c>
      <c r="U57" s="71"/>
      <c r="V57" s="70" t="s">
        <v>12</v>
      </c>
      <c r="W57" s="71"/>
      <c r="X57" s="72" t="s">
        <v>13</v>
      </c>
      <c r="Y57" s="73"/>
      <c r="Z57" s="70" t="s">
        <v>14</v>
      </c>
      <c r="AA57" s="71"/>
      <c r="AB57" s="70" t="s">
        <v>15</v>
      </c>
      <c r="AC57" s="71"/>
      <c r="AD57" s="70" t="s">
        <v>16</v>
      </c>
      <c r="AE57" s="71"/>
      <c r="AF57" s="72" t="s">
        <v>17</v>
      </c>
      <c r="AG57" s="73"/>
      <c r="AH57" s="76" t="s">
        <v>18</v>
      </c>
      <c r="AI57" s="73"/>
      <c r="AJ57" s="1"/>
    </row>
    <row r="58" spans="1:40" ht="36.75" x14ac:dyDescent="0.25">
      <c r="A58" s="60"/>
      <c r="B58" s="63"/>
      <c r="C58" s="66"/>
      <c r="D58" s="23" t="s">
        <v>19</v>
      </c>
      <c r="E58" s="23" t="s">
        <v>20</v>
      </c>
      <c r="F58" s="23" t="s">
        <v>19</v>
      </c>
      <c r="G58" s="23" t="s">
        <v>20</v>
      </c>
      <c r="H58" s="23" t="s">
        <v>19</v>
      </c>
      <c r="I58" s="23" t="s">
        <v>20</v>
      </c>
      <c r="J58" s="23" t="s">
        <v>19</v>
      </c>
      <c r="K58" s="23" t="s">
        <v>20</v>
      </c>
      <c r="L58" s="23" t="s">
        <v>19</v>
      </c>
      <c r="M58" s="23" t="s">
        <v>20</v>
      </c>
      <c r="N58" s="23" t="s">
        <v>19</v>
      </c>
      <c r="O58" s="23" t="s">
        <v>20</v>
      </c>
      <c r="P58" s="23" t="s">
        <v>19</v>
      </c>
      <c r="Q58" s="23" t="s">
        <v>20</v>
      </c>
      <c r="R58" s="23" t="s">
        <v>19</v>
      </c>
      <c r="S58" s="23" t="s">
        <v>20</v>
      </c>
      <c r="T58" s="23" t="s">
        <v>19</v>
      </c>
      <c r="U58" s="23" t="s">
        <v>20</v>
      </c>
      <c r="V58" s="23" t="s">
        <v>19</v>
      </c>
      <c r="W58" s="23" t="s">
        <v>20</v>
      </c>
      <c r="X58" s="23" t="s">
        <v>19</v>
      </c>
      <c r="Y58" s="23" t="s">
        <v>20</v>
      </c>
      <c r="Z58" s="23" t="s">
        <v>19</v>
      </c>
      <c r="AA58" s="23" t="s">
        <v>20</v>
      </c>
      <c r="AB58" s="23" t="s">
        <v>19</v>
      </c>
      <c r="AC58" s="23" t="s">
        <v>20</v>
      </c>
      <c r="AD58" s="23" t="s">
        <v>19</v>
      </c>
      <c r="AE58" s="23" t="s">
        <v>20</v>
      </c>
      <c r="AF58" s="23" t="s">
        <v>19</v>
      </c>
      <c r="AG58" s="23" t="s">
        <v>20</v>
      </c>
      <c r="AH58" s="30" t="s">
        <v>19</v>
      </c>
      <c r="AI58" s="23" t="s">
        <v>20</v>
      </c>
      <c r="AJ58" s="1"/>
    </row>
    <row r="59" spans="1:40" x14ac:dyDescent="0.25">
      <c r="A59" s="3">
        <v>1</v>
      </c>
      <c r="B59" s="3">
        <v>2</v>
      </c>
      <c r="C59" s="18"/>
      <c r="D59" s="18">
        <v>3</v>
      </c>
      <c r="E59" s="18">
        <v>4</v>
      </c>
      <c r="F59" s="18">
        <v>5</v>
      </c>
      <c r="G59" s="18">
        <v>6</v>
      </c>
      <c r="H59" s="18">
        <v>7</v>
      </c>
      <c r="I59" s="18">
        <v>8</v>
      </c>
      <c r="J59" s="18">
        <v>9</v>
      </c>
      <c r="K59" s="18">
        <v>10</v>
      </c>
      <c r="L59" s="18">
        <v>11</v>
      </c>
      <c r="M59" s="18">
        <v>12</v>
      </c>
      <c r="N59" s="18">
        <v>13</v>
      </c>
      <c r="O59" s="18">
        <v>14</v>
      </c>
      <c r="P59" s="18">
        <v>15</v>
      </c>
      <c r="Q59" s="18">
        <v>16</v>
      </c>
      <c r="R59" s="18">
        <v>17</v>
      </c>
      <c r="S59" s="18">
        <v>18</v>
      </c>
      <c r="T59" s="18">
        <v>19</v>
      </c>
      <c r="U59" s="18">
        <v>20</v>
      </c>
      <c r="V59" s="18">
        <v>21</v>
      </c>
      <c r="W59" s="18">
        <v>22</v>
      </c>
      <c r="X59" s="18">
        <v>23</v>
      </c>
      <c r="Y59" s="18">
        <v>24</v>
      </c>
      <c r="Z59" s="18">
        <v>25</v>
      </c>
      <c r="AA59" s="18">
        <v>26</v>
      </c>
      <c r="AB59" s="18">
        <v>27</v>
      </c>
      <c r="AC59" s="18">
        <v>28</v>
      </c>
      <c r="AD59" s="18">
        <v>29</v>
      </c>
      <c r="AE59" s="18">
        <v>30</v>
      </c>
      <c r="AF59" s="18">
        <v>31</v>
      </c>
      <c r="AG59" s="18">
        <v>32</v>
      </c>
      <c r="AH59" s="15">
        <v>33</v>
      </c>
      <c r="AI59" s="18">
        <v>34</v>
      </c>
      <c r="AJ59" s="1"/>
    </row>
    <row r="60" spans="1:40" ht="12.75" customHeight="1" x14ac:dyDescent="0.25">
      <c r="A60" s="39">
        <v>1</v>
      </c>
      <c r="B60" s="40" t="s">
        <v>27</v>
      </c>
      <c r="C60" s="38">
        <f t="shared" ref="C60:K73" si="14">(C9*2+C34)/3</f>
        <v>0</v>
      </c>
      <c r="D60" s="38">
        <f t="shared" si="14"/>
        <v>1</v>
      </c>
      <c r="E60" s="38">
        <f t="shared" si="14"/>
        <v>5</v>
      </c>
      <c r="F60" s="38">
        <f t="shared" si="14"/>
        <v>0.5</v>
      </c>
      <c r="G60" s="38">
        <f t="shared" si="14"/>
        <v>6.333333333333333</v>
      </c>
      <c r="H60" s="38">
        <f t="shared" si="14"/>
        <v>0.5</v>
      </c>
      <c r="I60" s="38">
        <f t="shared" si="14"/>
        <v>4.333333333333333</v>
      </c>
      <c r="J60" s="38">
        <f t="shared" si="14"/>
        <v>1</v>
      </c>
      <c r="K60" s="38">
        <f t="shared" si="14"/>
        <v>3</v>
      </c>
      <c r="L60" s="34">
        <f t="shared" ref="L60:M73" si="15">D60+F60+H60+J60</f>
        <v>3</v>
      </c>
      <c r="M60" s="34">
        <f t="shared" si="15"/>
        <v>18.666666666666664</v>
      </c>
      <c r="N60" s="38">
        <f t="shared" ref="N60:W73" si="16">(N9*2+N34)/3</f>
        <v>0.5</v>
      </c>
      <c r="O60" s="38">
        <f t="shared" si="16"/>
        <v>7</v>
      </c>
      <c r="P60" s="38">
        <f t="shared" si="16"/>
        <v>0.5</v>
      </c>
      <c r="Q60" s="38">
        <f t="shared" si="16"/>
        <v>5.666666666666667</v>
      </c>
      <c r="R60" s="38">
        <f t="shared" si="16"/>
        <v>0.5</v>
      </c>
      <c r="S60" s="38">
        <f t="shared" si="16"/>
        <v>5.333333333333333</v>
      </c>
      <c r="T60" s="38">
        <f t="shared" si="16"/>
        <v>0.5</v>
      </c>
      <c r="U60" s="38">
        <f t="shared" si="16"/>
        <v>5.333333333333333</v>
      </c>
      <c r="V60" s="38">
        <f t="shared" si="16"/>
        <v>1</v>
      </c>
      <c r="W60" s="38">
        <f t="shared" si="16"/>
        <v>4.333333333333333</v>
      </c>
      <c r="X60" s="34">
        <f t="shared" ref="X60:Y73" si="17">N60+P60+R60+T60+V60</f>
        <v>3</v>
      </c>
      <c r="Y60" s="34">
        <f t="shared" si="17"/>
        <v>27.666666666666664</v>
      </c>
      <c r="Z60" s="38">
        <f t="shared" ref="Z60:AE73" si="18">(Z9*2+Z34)/3</f>
        <v>0.5</v>
      </c>
      <c r="AA60" s="38">
        <f t="shared" si="18"/>
        <v>2.6666666666666665</v>
      </c>
      <c r="AB60" s="38">
        <f t="shared" si="18"/>
        <v>0.5</v>
      </c>
      <c r="AC60" s="38">
        <f t="shared" si="18"/>
        <v>4.666666666666667</v>
      </c>
      <c r="AD60" s="38">
        <f t="shared" si="18"/>
        <v>1</v>
      </c>
      <c r="AE60" s="38">
        <f t="shared" si="18"/>
        <v>3.3333333333333335</v>
      </c>
      <c r="AF60" s="33">
        <f t="shared" ref="AF60:AG73" si="19">Z60+AB60+AD60</f>
        <v>2</v>
      </c>
      <c r="AG60" s="34">
        <f t="shared" si="19"/>
        <v>10.666666666666668</v>
      </c>
      <c r="AH60" s="34">
        <f t="shared" ref="AH60:AI73" si="20">L60+X60+AF60</f>
        <v>8</v>
      </c>
      <c r="AI60" s="34">
        <f t="shared" si="20"/>
        <v>57</v>
      </c>
      <c r="AJ60" s="1"/>
      <c r="AK60" s="53">
        <f>M60/AI60*100</f>
        <v>32.748538011695906</v>
      </c>
      <c r="AL60" s="53">
        <f>Y60/AI60*100</f>
        <v>48.538011695906427</v>
      </c>
      <c r="AM60" s="53">
        <f>AG60/AI60*100</f>
        <v>18.713450292397663</v>
      </c>
      <c r="AN60" s="53">
        <f>SUM(AK60:AM60)</f>
        <v>100</v>
      </c>
    </row>
    <row r="61" spans="1:40" ht="12.75" customHeight="1" x14ac:dyDescent="0.25">
      <c r="A61" s="39">
        <v>2</v>
      </c>
      <c r="B61" s="40" t="s">
        <v>28</v>
      </c>
      <c r="C61" s="38">
        <f t="shared" si="14"/>
        <v>0</v>
      </c>
      <c r="D61" s="38">
        <f t="shared" si="14"/>
        <v>1</v>
      </c>
      <c r="E61" s="38">
        <f t="shared" si="14"/>
        <v>6</v>
      </c>
      <c r="F61" s="38">
        <f t="shared" si="14"/>
        <v>1</v>
      </c>
      <c r="G61" s="38">
        <f t="shared" si="14"/>
        <v>7.666666666666667</v>
      </c>
      <c r="H61" s="38">
        <f t="shared" si="14"/>
        <v>1</v>
      </c>
      <c r="I61" s="38">
        <f t="shared" si="14"/>
        <v>4</v>
      </c>
      <c r="J61" s="38">
        <f t="shared" si="14"/>
        <v>1</v>
      </c>
      <c r="K61" s="38">
        <f t="shared" si="14"/>
        <v>4</v>
      </c>
      <c r="L61" s="34">
        <f t="shared" si="15"/>
        <v>4</v>
      </c>
      <c r="M61" s="34">
        <f t="shared" si="15"/>
        <v>21.666666666666668</v>
      </c>
      <c r="N61" s="38">
        <f t="shared" si="16"/>
        <v>1</v>
      </c>
      <c r="O61" s="38">
        <f t="shared" si="16"/>
        <v>3</v>
      </c>
      <c r="P61" s="38">
        <f t="shared" si="16"/>
        <v>1</v>
      </c>
      <c r="Q61" s="38">
        <f t="shared" si="16"/>
        <v>4.666666666666667</v>
      </c>
      <c r="R61" s="38">
        <f t="shared" si="16"/>
        <v>0.33333333333333331</v>
      </c>
      <c r="S61" s="38">
        <f t="shared" si="16"/>
        <v>2</v>
      </c>
      <c r="T61" s="38">
        <f t="shared" si="16"/>
        <v>0</v>
      </c>
      <c r="U61" s="38">
        <f t="shared" si="16"/>
        <v>0</v>
      </c>
      <c r="V61" s="38">
        <f t="shared" si="16"/>
        <v>0.66666666666666663</v>
      </c>
      <c r="W61" s="38">
        <f t="shared" si="16"/>
        <v>2</v>
      </c>
      <c r="X61" s="34">
        <f t="shared" si="17"/>
        <v>3</v>
      </c>
      <c r="Y61" s="34">
        <f t="shared" si="17"/>
        <v>11.666666666666668</v>
      </c>
      <c r="Z61" s="38">
        <f t="shared" si="18"/>
        <v>0</v>
      </c>
      <c r="AA61" s="38">
        <f t="shared" si="18"/>
        <v>0</v>
      </c>
      <c r="AB61" s="38">
        <f t="shared" si="18"/>
        <v>0</v>
      </c>
      <c r="AC61" s="38">
        <f t="shared" si="18"/>
        <v>0</v>
      </c>
      <c r="AD61" s="38">
        <f t="shared" si="18"/>
        <v>0</v>
      </c>
      <c r="AE61" s="38">
        <f t="shared" si="18"/>
        <v>0</v>
      </c>
      <c r="AF61" s="33">
        <f t="shared" si="19"/>
        <v>0</v>
      </c>
      <c r="AG61" s="34">
        <f t="shared" si="19"/>
        <v>0</v>
      </c>
      <c r="AH61" s="34">
        <f t="shared" si="20"/>
        <v>7</v>
      </c>
      <c r="AI61" s="34">
        <f t="shared" si="20"/>
        <v>33.333333333333336</v>
      </c>
      <c r="AJ61" s="1"/>
      <c r="AK61" s="53">
        <f t="shared" ref="AK61:AK74" si="21">M61/AI61*100</f>
        <v>65</v>
      </c>
      <c r="AL61" s="53">
        <f t="shared" ref="AL61:AL74" si="22">Y61/AI61*100</f>
        <v>35</v>
      </c>
      <c r="AM61" s="53">
        <f t="shared" ref="AM61:AM74" si="23">AG61/AI61*100</f>
        <v>0</v>
      </c>
      <c r="AN61" s="53">
        <f t="shared" ref="AN61:AN74" si="24">SUM(AK61:AM61)</f>
        <v>100</v>
      </c>
    </row>
    <row r="62" spans="1:40" ht="12.75" customHeight="1" x14ac:dyDescent="0.25">
      <c r="A62" s="39">
        <v>3</v>
      </c>
      <c r="B62" s="40" t="s">
        <v>29</v>
      </c>
      <c r="C62" s="38">
        <f t="shared" si="14"/>
        <v>0</v>
      </c>
      <c r="D62" s="38">
        <f t="shared" si="14"/>
        <v>0</v>
      </c>
      <c r="E62" s="38">
        <f t="shared" si="14"/>
        <v>0</v>
      </c>
      <c r="F62" s="38">
        <f t="shared" si="14"/>
        <v>0.66666666666666663</v>
      </c>
      <c r="G62" s="38">
        <f t="shared" si="14"/>
        <v>0.66666666666666663</v>
      </c>
      <c r="H62" s="38">
        <f t="shared" si="14"/>
        <v>1</v>
      </c>
      <c r="I62" s="38">
        <f t="shared" si="14"/>
        <v>1</v>
      </c>
      <c r="J62" s="38">
        <f t="shared" si="14"/>
        <v>0.33333333333333331</v>
      </c>
      <c r="K62" s="38">
        <f t="shared" si="14"/>
        <v>0.33333333333333331</v>
      </c>
      <c r="L62" s="34">
        <f t="shared" si="15"/>
        <v>1.9999999999999998</v>
      </c>
      <c r="M62" s="34">
        <f t="shared" si="15"/>
        <v>1.9999999999999998</v>
      </c>
      <c r="N62" s="38">
        <f t="shared" si="16"/>
        <v>0.33333333333333331</v>
      </c>
      <c r="O62" s="38">
        <f t="shared" si="16"/>
        <v>1.3333333333333333</v>
      </c>
      <c r="P62" s="38">
        <f t="shared" si="16"/>
        <v>0.5</v>
      </c>
      <c r="Q62" s="38">
        <f t="shared" si="16"/>
        <v>2</v>
      </c>
      <c r="R62" s="38">
        <f t="shared" si="16"/>
        <v>0.5</v>
      </c>
      <c r="S62" s="38">
        <f t="shared" si="16"/>
        <v>3.3333333333333335</v>
      </c>
      <c r="T62" s="38">
        <f t="shared" si="16"/>
        <v>0.33333333333333331</v>
      </c>
      <c r="U62" s="38">
        <f t="shared" si="16"/>
        <v>1.3333333333333333</v>
      </c>
      <c r="V62" s="38">
        <f t="shared" si="16"/>
        <v>0.33333333333333331</v>
      </c>
      <c r="W62" s="38">
        <f t="shared" si="16"/>
        <v>1.3333333333333333</v>
      </c>
      <c r="X62" s="34">
        <f t="shared" si="17"/>
        <v>1.9999999999999998</v>
      </c>
      <c r="Y62" s="34">
        <f t="shared" si="17"/>
        <v>9.3333333333333321</v>
      </c>
      <c r="Z62" s="38">
        <f t="shared" si="18"/>
        <v>0</v>
      </c>
      <c r="AA62" s="38">
        <f t="shared" si="18"/>
        <v>0</v>
      </c>
      <c r="AB62" s="38">
        <f t="shared" si="18"/>
        <v>0</v>
      </c>
      <c r="AC62" s="38">
        <f t="shared" si="18"/>
        <v>0</v>
      </c>
      <c r="AD62" s="38">
        <f t="shared" si="18"/>
        <v>0</v>
      </c>
      <c r="AE62" s="38">
        <f t="shared" si="18"/>
        <v>0</v>
      </c>
      <c r="AF62" s="33">
        <f t="shared" si="19"/>
        <v>0</v>
      </c>
      <c r="AG62" s="34">
        <f t="shared" si="19"/>
        <v>0</v>
      </c>
      <c r="AH62" s="34">
        <f t="shared" si="20"/>
        <v>3.9999999999999996</v>
      </c>
      <c r="AI62" s="34">
        <f t="shared" si="20"/>
        <v>11.333333333333332</v>
      </c>
      <c r="AJ62" s="1"/>
      <c r="AK62" s="53">
        <f t="shared" si="21"/>
        <v>17.647058823529413</v>
      </c>
      <c r="AL62" s="53">
        <f t="shared" si="22"/>
        <v>82.35294117647058</v>
      </c>
      <c r="AM62" s="53">
        <f t="shared" si="23"/>
        <v>0</v>
      </c>
      <c r="AN62" s="53">
        <f t="shared" si="24"/>
        <v>100</v>
      </c>
    </row>
    <row r="63" spans="1:40" ht="12.75" customHeight="1" x14ac:dyDescent="0.25">
      <c r="A63" s="39">
        <v>4</v>
      </c>
      <c r="B63" s="40" t="s">
        <v>30</v>
      </c>
      <c r="C63" s="38">
        <f t="shared" si="14"/>
        <v>6.333333333333333</v>
      </c>
      <c r="D63" s="38">
        <f t="shared" si="14"/>
        <v>1</v>
      </c>
      <c r="E63" s="38">
        <f t="shared" si="14"/>
        <v>6</v>
      </c>
      <c r="F63" s="38">
        <f t="shared" si="14"/>
        <v>1</v>
      </c>
      <c r="G63" s="38">
        <f t="shared" si="14"/>
        <v>5.333333333333333</v>
      </c>
      <c r="H63" s="38">
        <f t="shared" si="14"/>
        <v>1</v>
      </c>
      <c r="I63" s="38">
        <f t="shared" si="14"/>
        <v>5</v>
      </c>
      <c r="J63" s="38">
        <f t="shared" si="14"/>
        <v>1</v>
      </c>
      <c r="K63" s="38">
        <f t="shared" si="14"/>
        <v>7.666666666666667</v>
      </c>
      <c r="L63" s="34">
        <f t="shared" si="15"/>
        <v>4</v>
      </c>
      <c r="M63" s="34">
        <f t="shared" si="15"/>
        <v>24</v>
      </c>
      <c r="N63" s="38">
        <f t="shared" si="16"/>
        <v>1</v>
      </c>
      <c r="O63" s="38">
        <f t="shared" si="16"/>
        <v>7</v>
      </c>
      <c r="P63" s="38">
        <f t="shared" si="16"/>
        <v>1</v>
      </c>
      <c r="Q63" s="38">
        <f t="shared" si="16"/>
        <v>4.666666666666667</v>
      </c>
      <c r="R63" s="38">
        <f t="shared" si="16"/>
        <v>1</v>
      </c>
      <c r="S63" s="38">
        <f t="shared" si="16"/>
        <v>2</v>
      </c>
      <c r="T63" s="38">
        <f t="shared" si="16"/>
        <v>0.33333333333333331</v>
      </c>
      <c r="U63" s="38">
        <f t="shared" si="16"/>
        <v>0.33333333333333331</v>
      </c>
      <c r="V63" s="38">
        <f t="shared" si="16"/>
        <v>0.66666666666666663</v>
      </c>
      <c r="W63" s="38">
        <f t="shared" si="16"/>
        <v>0.66666666666666663</v>
      </c>
      <c r="X63" s="34">
        <f t="shared" si="17"/>
        <v>4</v>
      </c>
      <c r="Y63" s="34">
        <f t="shared" si="17"/>
        <v>14.666666666666668</v>
      </c>
      <c r="Z63" s="38">
        <f t="shared" si="18"/>
        <v>0</v>
      </c>
      <c r="AA63" s="38">
        <f t="shared" si="18"/>
        <v>0</v>
      </c>
      <c r="AB63" s="38">
        <f t="shared" si="18"/>
        <v>0</v>
      </c>
      <c r="AC63" s="38">
        <f t="shared" si="18"/>
        <v>0</v>
      </c>
      <c r="AD63" s="38">
        <f t="shared" si="18"/>
        <v>0</v>
      </c>
      <c r="AE63" s="38">
        <f t="shared" si="18"/>
        <v>0</v>
      </c>
      <c r="AF63" s="33">
        <f t="shared" si="19"/>
        <v>0</v>
      </c>
      <c r="AG63" s="34">
        <f t="shared" si="19"/>
        <v>0</v>
      </c>
      <c r="AH63" s="34">
        <f t="shared" si="20"/>
        <v>8</v>
      </c>
      <c r="AI63" s="34">
        <f t="shared" si="20"/>
        <v>38.666666666666671</v>
      </c>
      <c r="AJ63" s="1"/>
      <c r="AK63" s="53">
        <f t="shared" si="21"/>
        <v>62.068965517241367</v>
      </c>
      <c r="AL63" s="53">
        <f t="shared" si="22"/>
        <v>37.931034482758619</v>
      </c>
      <c r="AM63" s="53">
        <f t="shared" si="23"/>
        <v>0</v>
      </c>
      <c r="AN63" s="53">
        <f t="shared" si="24"/>
        <v>99.999999999999986</v>
      </c>
    </row>
    <row r="64" spans="1:40" ht="12.75" customHeight="1" x14ac:dyDescent="0.25">
      <c r="A64" s="39">
        <v>5</v>
      </c>
      <c r="B64" s="40" t="s">
        <v>31</v>
      </c>
      <c r="C64" s="38">
        <f t="shared" si="14"/>
        <v>0</v>
      </c>
      <c r="D64" s="38">
        <f t="shared" si="14"/>
        <v>1</v>
      </c>
      <c r="E64" s="38">
        <f t="shared" si="14"/>
        <v>4</v>
      </c>
      <c r="F64" s="38">
        <f t="shared" si="14"/>
        <v>1</v>
      </c>
      <c r="G64" s="38">
        <f t="shared" si="14"/>
        <v>4.333333333333333</v>
      </c>
      <c r="H64" s="38">
        <f t="shared" si="14"/>
        <v>1</v>
      </c>
      <c r="I64" s="38">
        <f t="shared" si="14"/>
        <v>4.333333333333333</v>
      </c>
      <c r="J64" s="38">
        <f t="shared" si="14"/>
        <v>1</v>
      </c>
      <c r="K64" s="38">
        <f t="shared" si="14"/>
        <v>2.6666666666666665</v>
      </c>
      <c r="L64" s="34">
        <f t="shared" si="15"/>
        <v>4</v>
      </c>
      <c r="M64" s="34">
        <f t="shared" si="15"/>
        <v>15.33333333333333</v>
      </c>
      <c r="N64" s="38">
        <f t="shared" si="16"/>
        <v>1</v>
      </c>
      <c r="O64" s="38">
        <f t="shared" si="16"/>
        <v>6</v>
      </c>
      <c r="P64" s="38">
        <f t="shared" si="16"/>
        <v>1</v>
      </c>
      <c r="Q64" s="38">
        <f t="shared" si="16"/>
        <v>7.333333333333333</v>
      </c>
      <c r="R64" s="38">
        <f t="shared" si="16"/>
        <v>0.66666666666666663</v>
      </c>
      <c r="S64" s="38">
        <f t="shared" si="16"/>
        <v>4.333333333333333</v>
      </c>
      <c r="T64" s="38">
        <f t="shared" si="16"/>
        <v>0.5</v>
      </c>
      <c r="U64" s="38">
        <f t="shared" si="16"/>
        <v>3</v>
      </c>
      <c r="V64" s="38">
        <f t="shared" si="16"/>
        <v>0.83333333333333337</v>
      </c>
      <c r="W64" s="38">
        <f t="shared" si="16"/>
        <v>5.666666666666667</v>
      </c>
      <c r="X64" s="34">
        <f t="shared" si="17"/>
        <v>4</v>
      </c>
      <c r="Y64" s="34">
        <f t="shared" si="17"/>
        <v>26.333333333333332</v>
      </c>
      <c r="Z64" s="38">
        <f t="shared" si="18"/>
        <v>0</v>
      </c>
      <c r="AA64" s="38">
        <f t="shared" si="18"/>
        <v>0</v>
      </c>
      <c r="AB64" s="38">
        <f t="shared" si="18"/>
        <v>0</v>
      </c>
      <c r="AC64" s="38">
        <f t="shared" si="18"/>
        <v>0</v>
      </c>
      <c r="AD64" s="38">
        <f t="shared" si="18"/>
        <v>0</v>
      </c>
      <c r="AE64" s="38">
        <f t="shared" si="18"/>
        <v>0</v>
      </c>
      <c r="AF64" s="33">
        <f t="shared" si="19"/>
        <v>0</v>
      </c>
      <c r="AG64" s="34">
        <f t="shared" si="19"/>
        <v>0</v>
      </c>
      <c r="AH64" s="34">
        <f t="shared" si="20"/>
        <v>8</v>
      </c>
      <c r="AI64" s="34">
        <f t="shared" si="20"/>
        <v>41.666666666666664</v>
      </c>
      <c r="AJ64" s="1"/>
      <c r="AK64" s="53">
        <f t="shared" si="21"/>
        <v>36.799999999999997</v>
      </c>
      <c r="AL64" s="53">
        <f t="shared" si="22"/>
        <v>63.2</v>
      </c>
      <c r="AM64" s="53">
        <f t="shared" si="23"/>
        <v>0</v>
      </c>
      <c r="AN64" s="53">
        <f t="shared" si="24"/>
        <v>100</v>
      </c>
    </row>
    <row r="65" spans="1:40" ht="12.75" customHeight="1" x14ac:dyDescent="0.25">
      <c r="A65" s="39">
        <v>6</v>
      </c>
      <c r="B65" s="40" t="s">
        <v>32</v>
      </c>
      <c r="C65" s="38">
        <f t="shared" si="14"/>
        <v>0</v>
      </c>
      <c r="D65" s="38">
        <f t="shared" si="14"/>
        <v>1</v>
      </c>
      <c r="E65" s="38">
        <f t="shared" si="14"/>
        <v>11.333333333333334</v>
      </c>
      <c r="F65" s="38">
        <f t="shared" si="14"/>
        <v>1</v>
      </c>
      <c r="G65" s="38">
        <f t="shared" si="14"/>
        <v>9.3333333333333339</v>
      </c>
      <c r="H65" s="38">
        <f t="shared" si="14"/>
        <v>1</v>
      </c>
      <c r="I65" s="38">
        <f t="shared" si="14"/>
        <v>12.333333333333334</v>
      </c>
      <c r="J65" s="38">
        <f t="shared" si="14"/>
        <v>1</v>
      </c>
      <c r="K65" s="38">
        <f t="shared" si="14"/>
        <v>12</v>
      </c>
      <c r="L65" s="34">
        <f t="shared" si="15"/>
        <v>4</v>
      </c>
      <c r="M65" s="34">
        <f t="shared" si="15"/>
        <v>45</v>
      </c>
      <c r="N65" s="38">
        <f t="shared" si="16"/>
        <v>1</v>
      </c>
      <c r="O65" s="38">
        <f t="shared" si="16"/>
        <v>10.333333333333334</v>
      </c>
      <c r="P65" s="38">
        <f t="shared" si="16"/>
        <v>1</v>
      </c>
      <c r="Q65" s="38">
        <f t="shared" si="16"/>
        <v>14.666666666666666</v>
      </c>
      <c r="R65" s="38">
        <f t="shared" si="16"/>
        <v>1</v>
      </c>
      <c r="S65" s="38">
        <f t="shared" si="16"/>
        <v>13.666666666666666</v>
      </c>
      <c r="T65" s="38">
        <f t="shared" si="16"/>
        <v>1</v>
      </c>
      <c r="U65" s="38">
        <f t="shared" si="16"/>
        <v>11.333333333333334</v>
      </c>
      <c r="V65" s="38">
        <f t="shared" si="16"/>
        <v>1</v>
      </c>
      <c r="W65" s="38">
        <f t="shared" si="16"/>
        <v>10.333333333333334</v>
      </c>
      <c r="X65" s="34">
        <f t="shared" si="17"/>
        <v>5</v>
      </c>
      <c r="Y65" s="34">
        <f t="shared" si="17"/>
        <v>60.333333333333336</v>
      </c>
      <c r="Z65" s="38">
        <f t="shared" si="18"/>
        <v>0</v>
      </c>
      <c r="AA65" s="38">
        <f t="shared" si="18"/>
        <v>0</v>
      </c>
      <c r="AB65" s="38">
        <f t="shared" si="18"/>
        <v>0</v>
      </c>
      <c r="AC65" s="38">
        <f t="shared" si="18"/>
        <v>0</v>
      </c>
      <c r="AD65" s="38">
        <f t="shared" si="18"/>
        <v>0</v>
      </c>
      <c r="AE65" s="38">
        <f t="shared" si="18"/>
        <v>0</v>
      </c>
      <c r="AF65" s="33">
        <f t="shared" si="19"/>
        <v>0</v>
      </c>
      <c r="AG65" s="34">
        <f t="shared" si="19"/>
        <v>0</v>
      </c>
      <c r="AH65" s="34">
        <f t="shared" si="20"/>
        <v>9</v>
      </c>
      <c r="AI65" s="34">
        <f t="shared" si="20"/>
        <v>105.33333333333334</v>
      </c>
      <c r="AJ65" s="1"/>
      <c r="AK65" s="53">
        <f t="shared" si="21"/>
        <v>42.721518987341767</v>
      </c>
      <c r="AL65" s="53">
        <f t="shared" si="22"/>
        <v>57.278481012658219</v>
      </c>
      <c r="AM65" s="53">
        <f t="shared" si="23"/>
        <v>0</v>
      </c>
      <c r="AN65" s="53">
        <f t="shared" si="24"/>
        <v>99.999999999999986</v>
      </c>
    </row>
    <row r="66" spans="1:40" ht="12.75" customHeight="1" x14ac:dyDescent="0.25">
      <c r="A66" s="39">
        <v>7</v>
      </c>
      <c r="B66" s="40" t="s">
        <v>33</v>
      </c>
      <c r="C66" s="38">
        <f t="shared" si="14"/>
        <v>3</v>
      </c>
      <c r="D66" s="38">
        <f t="shared" si="14"/>
        <v>1</v>
      </c>
      <c r="E66" s="38">
        <f t="shared" si="14"/>
        <v>2</v>
      </c>
      <c r="F66" s="38">
        <f t="shared" si="14"/>
        <v>1</v>
      </c>
      <c r="G66" s="38">
        <f t="shared" si="14"/>
        <v>4</v>
      </c>
      <c r="H66" s="38">
        <f t="shared" si="14"/>
        <v>0.33333333333333331</v>
      </c>
      <c r="I66" s="38">
        <f t="shared" si="14"/>
        <v>1.6666666666666667</v>
      </c>
      <c r="J66" s="38">
        <f t="shared" si="14"/>
        <v>0.66666666666666663</v>
      </c>
      <c r="K66" s="38">
        <f t="shared" si="14"/>
        <v>4</v>
      </c>
      <c r="L66" s="34">
        <f t="shared" si="15"/>
        <v>3</v>
      </c>
      <c r="M66" s="34">
        <f t="shared" si="15"/>
        <v>11.666666666666668</v>
      </c>
      <c r="N66" s="38">
        <f t="shared" si="16"/>
        <v>1</v>
      </c>
      <c r="O66" s="38">
        <f t="shared" si="16"/>
        <v>3.3333333333333335</v>
      </c>
      <c r="P66" s="38">
        <f t="shared" si="16"/>
        <v>1</v>
      </c>
      <c r="Q66" s="38">
        <f t="shared" si="16"/>
        <v>1.3333333333333333</v>
      </c>
      <c r="R66" s="38">
        <f t="shared" si="16"/>
        <v>1</v>
      </c>
      <c r="S66" s="38">
        <f t="shared" si="16"/>
        <v>1</v>
      </c>
      <c r="T66" s="38">
        <f t="shared" si="16"/>
        <v>1</v>
      </c>
      <c r="U66" s="38">
        <f t="shared" si="16"/>
        <v>3.6666666666666665</v>
      </c>
      <c r="V66" s="38">
        <f t="shared" si="16"/>
        <v>1</v>
      </c>
      <c r="W66" s="38">
        <f t="shared" si="16"/>
        <v>3</v>
      </c>
      <c r="X66" s="34">
        <f t="shared" si="17"/>
        <v>5</v>
      </c>
      <c r="Y66" s="34">
        <f t="shared" si="17"/>
        <v>12.333333333333334</v>
      </c>
      <c r="Z66" s="38">
        <f t="shared" si="18"/>
        <v>0</v>
      </c>
      <c r="AA66" s="38">
        <f t="shared" si="18"/>
        <v>0</v>
      </c>
      <c r="AB66" s="38">
        <f t="shared" si="18"/>
        <v>0</v>
      </c>
      <c r="AC66" s="38">
        <f t="shared" si="18"/>
        <v>0</v>
      </c>
      <c r="AD66" s="38">
        <f t="shared" si="18"/>
        <v>0</v>
      </c>
      <c r="AE66" s="38">
        <f t="shared" si="18"/>
        <v>0</v>
      </c>
      <c r="AF66" s="33">
        <f t="shared" si="19"/>
        <v>0</v>
      </c>
      <c r="AG66" s="34">
        <f t="shared" si="19"/>
        <v>0</v>
      </c>
      <c r="AH66" s="34">
        <f t="shared" si="20"/>
        <v>8</v>
      </c>
      <c r="AI66" s="34">
        <f t="shared" si="20"/>
        <v>24</v>
      </c>
      <c r="AJ66" s="1"/>
      <c r="AK66" s="53">
        <f t="shared" si="21"/>
        <v>48.611111111111114</v>
      </c>
      <c r="AL66" s="53">
        <f t="shared" si="22"/>
        <v>51.388888888888893</v>
      </c>
      <c r="AM66" s="53">
        <f t="shared" si="23"/>
        <v>0</v>
      </c>
      <c r="AN66" s="53">
        <f t="shared" si="24"/>
        <v>100</v>
      </c>
    </row>
    <row r="67" spans="1:40" ht="12.75" customHeight="1" x14ac:dyDescent="0.25">
      <c r="A67" s="39">
        <v>8</v>
      </c>
      <c r="B67" s="40" t="s">
        <v>34</v>
      </c>
      <c r="C67" s="38">
        <f t="shared" si="14"/>
        <v>0</v>
      </c>
      <c r="D67" s="38">
        <f t="shared" si="14"/>
        <v>1</v>
      </c>
      <c r="E67" s="38">
        <f t="shared" si="14"/>
        <v>7.333333333333333</v>
      </c>
      <c r="F67" s="38">
        <f t="shared" si="14"/>
        <v>1</v>
      </c>
      <c r="G67" s="38">
        <f t="shared" si="14"/>
        <v>6</v>
      </c>
      <c r="H67" s="38">
        <f t="shared" si="14"/>
        <v>1</v>
      </c>
      <c r="I67" s="38">
        <f t="shared" si="14"/>
        <v>3</v>
      </c>
      <c r="J67" s="38">
        <f t="shared" si="14"/>
        <v>1</v>
      </c>
      <c r="K67" s="38">
        <f t="shared" si="14"/>
        <v>4</v>
      </c>
      <c r="L67" s="34">
        <f t="shared" si="15"/>
        <v>4</v>
      </c>
      <c r="M67" s="34">
        <f t="shared" si="15"/>
        <v>20.333333333333332</v>
      </c>
      <c r="N67" s="38">
        <f t="shared" si="16"/>
        <v>1</v>
      </c>
      <c r="O67" s="38">
        <f t="shared" si="16"/>
        <v>4.333333333333333</v>
      </c>
      <c r="P67" s="38">
        <f t="shared" si="16"/>
        <v>1</v>
      </c>
      <c r="Q67" s="38">
        <f t="shared" si="16"/>
        <v>3.3333333333333335</v>
      </c>
      <c r="R67" s="38">
        <f t="shared" si="16"/>
        <v>1</v>
      </c>
      <c r="S67" s="38">
        <f t="shared" si="16"/>
        <v>4.333333333333333</v>
      </c>
      <c r="T67" s="38">
        <f t="shared" si="16"/>
        <v>1</v>
      </c>
      <c r="U67" s="38">
        <f t="shared" si="16"/>
        <v>3.6666666666666665</v>
      </c>
      <c r="V67" s="38">
        <f t="shared" si="16"/>
        <v>1</v>
      </c>
      <c r="W67" s="38">
        <f t="shared" si="16"/>
        <v>6.333333333333333</v>
      </c>
      <c r="X67" s="34">
        <f t="shared" si="17"/>
        <v>5</v>
      </c>
      <c r="Y67" s="34">
        <f t="shared" si="17"/>
        <v>22</v>
      </c>
      <c r="Z67" s="38">
        <f t="shared" si="18"/>
        <v>1</v>
      </c>
      <c r="AA67" s="38">
        <f t="shared" si="18"/>
        <v>6</v>
      </c>
      <c r="AB67" s="38">
        <f t="shared" si="18"/>
        <v>1</v>
      </c>
      <c r="AC67" s="38">
        <f t="shared" si="18"/>
        <v>5</v>
      </c>
      <c r="AD67" s="38">
        <f t="shared" si="18"/>
        <v>1</v>
      </c>
      <c r="AE67" s="38">
        <f t="shared" si="18"/>
        <v>3</v>
      </c>
      <c r="AF67" s="33">
        <f t="shared" si="19"/>
        <v>3</v>
      </c>
      <c r="AG67" s="34">
        <f t="shared" si="19"/>
        <v>14</v>
      </c>
      <c r="AH67" s="34">
        <f t="shared" si="20"/>
        <v>12</v>
      </c>
      <c r="AI67" s="34">
        <f t="shared" si="20"/>
        <v>56.333333333333329</v>
      </c>
      <c r="AJ67" s="1"/>
      <c r="AK67" s="53">
        <f t="shared" si="21"/>
        <v>36.094674556213022</v>
      </c>
      <c r="AL67" s="53">
        <f t="shared" si="22"/>
        <v>39.053254437869825</v>
      </c>
      <c r="AM67" s="53">
        <f t="shared" si="23"/>
        <v>24.852071005917161</v>
      </c>
      <c r="AN67" s="53">
        <f t="shared" si="24"/>
        <v>100</v>
      </c>
    </row>
    <row r="68" spans="1:40" ht="12.75" customHeight="1" x14ac:dyDescent="0.25">
      <c r="A68" s="39">
        <v>9</v>
      </c>
      <c r="B68" s="40" t="s">
        <v>35</v>
      </c>
      <c r="C68" s="38">
        <f t="shared" si="14"/>
        <v>0</v>
      </c>
      <c r="D68" s="38">
        <f t="shared" si="14"/>
        <v>1</v>
      </c>
      <c r="E68" s="38">
        <f t="shared" si="14"/>
        <v>6</v>
      </c>
      <c r="F68" s="38">
        <f t="shared" si="14"/>
        <v>1</v>
      </c>
      <c r="G68" s="38">
        <f t="shared" si="14"/>
        <v>7</v>
      </c>
      <c r="H68" s="38">
        <f t="shared" si="14"/>
        <v>1</v>
      </c>
      <c r="I68" s="38">
        <f t="shared" si="14"/>
        <v>8.6666666666666661</v>
      </c>
      <c r="J68" s="38">
        <f t="shared" si="14"/>
        <v>1</v>
      </c>
      <c r="K68" s="38">
        <f t="shared" si="14"/>
        <v>9</v>
      </c>
      <c r="L68" s="34">
        <f t="shared" si="15"/>
        <v>4</v>
      </c>
      <c r="M68" s="34">
        <f t="shared" si="15"/>
        <v>30.666666666666664</v>
      </c>
      <c r="N68" s="38">
        <f t="shared" si="16"/>
        <v>1</v>
      </c>
      <c r="O68" s="38">
        <f t="shared" si="16"/>
        <v>9</v>
      </c>
      <c r="P68" s="38">
        <f t="shared" si="16"/>
        <v>1</v>
      </c>
      <c r="Q68" s="38">
        <f t="shared" si="16"/>
        <v>9</v>
      </c>
      <c r="R68" s="38">
        <f t="shared" si="16"/>
        <v>1</v>
      </c>
      <c r="S68" s="38">
        <f t="shared" si="16"/>
        <v>9</v>
      </c>
      <c r="T68" s="38">
        <f t="shared" si="16"/>
        <v>1</v>
      </c>
      <c r="U68" s="38">
        <f t="shared" si="16"/>
        <v>7.666666666666667</v>
      </c>
      <c r="V68" s="38">
        <f t="shared" si="16"/>
        <v>1</v>
      </c>
      <c r="W68" s="38">
        <f t="shared" si="16"/>
        <v>7</v>
      </c>
      <c r="X68" s="34">
        <f t="shared" si="17"/>
        <v>5</v>
      </c>
      <c r="Y68" s="34">
        <f t="shared" si="17"/>
        <v>41.666666666666664</v>
      </c>
      <c r="Z68" s="38">
        <f t="shared" si="18"/>
        <v>1</v>
      </c>
      <c r="AA68" s="38">
        <f t="shared" si="18"/>
        <v>4.333333333333333</v>
      </c>
      <c r="AB68" s="38">
        <f t="shared" si="18"/>
        <v>1</v>
      </c>
      <c r="AC68" s="38">
        <f t="shared" si="18"/>
        <v>7.666666666666667</v>
      </c>
      <c r="AD68" s="38">
        <f t="shared" si="18"/>
        <v>1</v>
      </c>
      <c r="AE68" s="38">
        <f t="shared" si="18"/>
        <v>6</v>
      </c>
      <c r="AF68" s="33">
        <f t="shared" si="19"/>
        <v>3</v>
      </c>
      <c r="AG68" s="34">
        <f t="shared" si="19"/>
        <v>18</v>
      </c>
      <c r="AH68" s="34">
        <f t="shared" si="20"/>
        <v>12</v>
      </c>
      <c r="AI68" s="34">
        <f t="shared" si="20"/>
        <v>90.333333333333329</v>
      </c>
      <c r="AJ68" s="1"/>
      <c r="AK68" s="53">
        <f t="shared" si="21"/>
        <v>33.948339483394832</v>
      </c>
      <c r="AL68" s="53">
        <f t="shared" si="22"/>
        <v>46.125461254612546</v>
      </c>
      <c r="AM68" s="53">
        <f t="shared" si="23"/>
        <v>19.926199261992622</v>
      </c>
      <c r="AN68" s="53">
        <f t="shared" si="24"/>
        <v>100</v>
      </c>
    </row>
    <row r="69" spans="1:40" ht="12.75" customHeight="1" x14ac:dyDescent="0.25">
      <c r="A69" s="39">
        <v>10</v>
      </c>
      <c r="B69" s="40" t="s">
        <v>36</v>
      </c>
      <c r="C69" s="38">
        <f t="shared" si="14"/>
        <v>32</v>
      </c>
      <c r="D69" s="38">
        <f t="shared" si="14"/>
        <v>1</v>
      </c>
      <c r="E69" s="38">
        <f t="shared" si="14"/>
        <v>13.333333333333334</v>
      </c>
      <c r="F69" s="38">
        <f t="shared" si="14"/>
        <v>1</v>
      </c>
      <c r="G69" s="38">
        <f t="shared" si="14"/>
        <v>14</v>
      </c>
      <c r="H69" s="38">
        <f t="shared" si="14"/>
        <v>1</v>
      </c>
      <c r="I69" s="38">
        <f t="shared" si="14"/>
        <v>12.333333333333334</v>
      </c>
      <c r="J69" s="38">
        <f t="shared" si="14"/>
        <v>1</v>
      </c>
      <c r="K69" s="38">
        <f t="shared" si="14"/>
        <v>11</v>
      </c>
      <c r="L69" s="34">
        <f t="shared" si="15"/>
        <v>4</v>
      </c>
      <c r="M69" s="34">
        <f t="shared" si="15"/>
        <v>50.666666666666671</v>
      </c>
      <c r="N69" s="38">
        <f t="shared" si="16"/>
        <v>1</v>
      </c>
      <c r="O69" s="38">
        <f t="shared" si="16"/>
        <v>17.666666666666668</v>
      </c>
      <c r="P69" s="38">
        <f t="shared" si="16"/>
        <v>1</v>
      </c>
      <c r="Q69" s="38">
        <f t="shared" si="16"/>
        <v>15.666666666666666</v>
      </c>
      <c r="R69" s="38">
        <f t="shared" si="16"/>
        <v>1</v>
      </c>
      <c r="S69" s="38">
        <f t="shared" si="16"/>
        <v>11.666666666666666</v>
      </c>
      <c r="T69" s="38">
        <f t="shared" si="16"/>
        <v>1</v>
      </c>
      <c r="U69" s="38">
        <f t="shared" si="16"/>
        <v>10.333333333333334</v>
      </c>
      <c r="V69" s="38">
        <f t="shared" si="16"/>
        <v>1</v>
      </c>
      <c r="W69" s="38">
        <f t="shared" si="16"/>
        <v>10.666666666666666</v>
      </c>
      <c r="X69" s="34">
        <f t="shared" si="17"/>
        <v>5</v>
      </c>
      <c r="Y69" s="34">
        <f t="shared" si="17"/>
        <v>66</v>
      </c>
      <c r="Z69" s="38">
        <f t="shared" si="18"/>
        <v>0</v>
      </c>
      <c r="AA69" s="38">
        <f t="shared" si="18"/>
        <v>0</v>
      </c>
      <c r="AB69" s="38">
        <f t="shared" si="18"/>
        <v>0</v>
      </c>
      <c r="AC69" s="38">
        <f t="shared" si="18"/>
        <v>0</v>
      </c>
      <c r="AD69" s="38">
        <f t="shared" si="18"/>
        <v>0</v>
      </c>
      <c r="AE69" s="38">
        <f t="shared" si="18"/>
        <v>0</v>
      </c>
      <c r="AF69" s="33">
        <f t="shared" si="19"/>
        <v>0</v>
      </c>
      <c r="AG69" s="34">
        <f t="shared" si="19"/>
        <v>0</v>
      </c>
      <c r="AH69" s="34">
        <f t="shared" si="20"/>
        <v>9</v>
      </c>
      <c r="AI69" s="34">
        <f t="shared" si="20"/>
        <v>116.66666666666667</v>
      </c>
      <c r="AJ69" s="1"/>
      <c r="AK69" s="53">
        <f t="shared" si="21"/>
        <v>43.428571428571431</v>
      </c>
      <c r="AL69" s="53">
        <f t="shared" si="22"/>
        <v>56.571428571428569</v>
      </c>
      <c r="AM69" s="53">
        <f t="shared" si="23"/>
        <v>0</v>
      </c>
      <c r="AN69" s="53">
        <f t="shared" si="24"/>
        <v>100</v>
      </c>
    </row>
    <row r="70" spans="1:40" ht="12.75" customHeight="1" x14ac:dyDescent="0.25">
      <c r="A70" s="39">
        <v>11</v>
      </c>
      <c r="B70" s="40" t="s">
        <v>37</v>
      </c>
      <c r="C70" s="38">
        <f t="shared" si="14"/>
        <v>0</v>
      </c>
      <c r="D70" s="38">
        <f t="shared" si="14"/>
        <v>1</v>
      </c>
      <c r="E70" s="38">
        <f t="shared" si="14"/>
        <v>10.666666666666666</v>
      </c>
      <c r="F70" s="38">
        <f t="shared" si="14"/>
        <v>1</v>
      </c>
      <c r="G70" s="38">
        <f t="shared" si="14"/>
        <v>10.333333333333334</v>
      </c>
      <c r="H70" s="38">
        <f t="shared" si="14"/>
        <v>1</v>
      </c>
      <c r="I70" s="38">
        <f t="shared" si="14"/>
        <v>8.6666666666666661</v>
      </c>
      <c r="J70" s="38">
        <f t="shared" si="14"/>
        <v>1</v>
      </c>
      <c r="K70" s="38">
        <f t="shared" si="14"/>
        <v>8.6666666666666661</v>
      </c>
      <c r="L70" s="34">
        <f t="shared" si="15"/>
        <v>4</v>
      </c>
      <c r="M70" s="34">
        <f t="shared" si="15"/>
        <v>38.333333333333329</v>
      </c>
      <c r="N70" s="38">
        <f t="shared" si="16"/>
        <v>1</v>
      </c>
      <c r="O70" s="38">
        <f t="shared" si="16"/>
        <v>13.666666666666666</v>
      </c>
      <c r="P70" s="38">
        <f t="shared" si="16"/>
        <v>1</v>
      </c>
      <c r="Q70" s="38">
        <f t="shared" si="16"/>
        <v>11.333333333333334</v>
      </c>
      <c r="R70" s="38">
        <f t="shared" si="16"/>
        <v>1</v>
      </c>
      <c r="S70" s="38">
        <f t="shared" si="16"/>
        <v>9.6666666666666661</v>
      </c>
      <c r="T70" s="38">
        <f t="shared" si="16"/>
        <v>1</v>
      </c>
      <c r="U70" s="38">
        <f t="shared" si="16"/>
        <v>8.6666666666666661</v>
      </c>
      <c r="V70" s="38">
        <f t="shared" si="16"/>
        <v>1</v>
      </c>
      <c r="W70" s="38">
        <f t="shared" si="16"/>
        <v>11.333333333333334</v>
      </c>
      <c r="X70" s="34">
        <f t="shared" si="17"/>
        <v>5</v>
      </c>
      <c r="Y70" s="34">
        <f t="shared" si="17"/>
        <v>54.666666666666664</v>
      </c>
      <c r="Z70" s="38">
        <f t="shared" si="18"/>
        <v>0</v>
      </c>
      <c r="AA70" s="38">
        <f t="shared" si="18"/>
        <v>0</v>
      </c>
      <c r="AB70" s="38">
        <f t="shared" si="18"/>
        <v>0</v>
      </c>
      <c r="AC70" s="38">
        <f t="shared" si="18"/>
        <v>0</v>
      </c>
      <c r="AD70" s="38">
        <f t="shared" si="18"/>
        <v>0</v>
      </c>
      <c r="AE70" s="38">
        <f t="shared" si="18"/>
        <v>0</v>
      </c>
      <c r="AF70" s="33">
        <f t="shared" si="19"/>
        <v>0</v>
      </c>
      <c r="AG70" s="34">
        <f t="shared" si="19"/>
        <v>0</v>
      </c>
      <c r="AH70" s="34">
        <f t="shared" si="20"/>
        <v>9</v>
      </c>
      <c r="AI70" s="34">
        <f t="shared" si="20"/>
        <v>93</v>
      </c>
      <c r="AJ70" s="1"/>
      <c r="AK70" s="53">
        <f t="shared" si="21"/>
        <v>41.218637992831539</v>
      </c>
      <c r="AL70" s="53">
        <f t="shared" si="22"/>
        <v>58.781362007168461</v>
      </c>
      <c r="AM70" s="53">
        <f t="shared" si="23"/>
        <v>0</v>
      </c>
      <c r="AN70" s="53">
        <f t="shared" si="24"/>
        <v>100</v>
      </c>
    </row>
    <row r="71" spans="1:40" ht="12.75" customHeight="1" x14ac:dyDescent="0.25">
      <c r="A71" s="39">
        <v>12</v>
      </c>
      <c r="B71" s="40" t="s">
        <v>38</v>
      </c>
      <c r="C71" s="38">
        <f t="shared" si="14"/>
        <v>0</v>
      </c>
      <c r="D71" s="38">
        <f t="shared" si="14"/>
        <v>0.83333333333333337</v>
      </c>
      <c r="E71" s="38">
        <f t="shared" si="14"/>
        <v>2.6666666666666665</v>
      </c>
      <c r="F71" s="38">
        <f t="shared" si="14"/>
        <v>0.83333333333333337</v>
      </c>
      <c r="G71" s="38">
        <f t="shared" si="14"/>
        <v>4</v>
      </c>
      <c r="H71" s="38">
        <f t="shared" si="14"/>
        <v>0.83333333333333337</v>
      </c>
      <c r="I71" s="38">
        <f t="shared" si="14"/>
        <v>1.3333333333333333</v>
      </c>
      <c r="J71" s="38">
        <f t="shared" si="14"/>
        <v>0.83333333333333337</v>
      </c>
      <c r="K71" s="38">
        <f t="shared" si="14"/>
        <v>3</v>
      </c>
      <c r="L71" s="34">
        <f t="shared" si="15"/>
        <v>3.3333333333333335</v>
      </c>
      <c r="M71" s="34">
        <f t="shared" si="15"/>
        <v>11</v>
      </c>
      <c r="N71" s="38">
        <f t="shared" si="16"/>
        <v>0.83333333333333337</v>
      </c>
      <c r="O71" s="38">
        <f t="shared" si="16"/>
        <v>4</v>
      </c>
      <c r="P71" s="38">
        <f t="shared" si="16"/>
        <v>0.83333333333333337</v>
      </c>
      <c r="Q71" s="38">
        <f t="shared" si="16"/>
        <v>3</v>
      </c>
      <c r="R71" s="38">
        <f t="shared" si="16"/>
        <v>0.83333333333333337</v>
      </c>
      <c r="S71" s="38">
        <f t="shared" si="16"/>
        <v>4.333333333333333</v>
      </c>
      <c r="T71" s="38">
        <f t="shared" si="16"/>
        <v>1</v>
      </c>
      <c r="U71" s="38">
        <f t="shared" si="16"/>
        <v>9</v>
      </c>
      <c r="V71" s="38">
        <f t="shared" si="16"/>
        <v>0.83333333333333337</v>
      </c>
      <c r="W71" s="38">
        <f t="shared" si="16"/>
        <v>5</v>
      </c>
      <c r="X71" s="34">
        <f t="shared" si="17"/>
        <v>4.333333333333333</v>
      </c>
      <c r="Y71" s="34">
        <f t="shared" si="17"/>
        <v>25.333333333333332</v>
      </c>
      <c r="Z71" s="38">
        <f t="shared" si="18"/>
        <v>0.16666666666666666</v>
      </c>
      <c r="AA71" s="38">
        <f t="shared" si="18"/>
        <v>1</v>
      </c>
      <c r="AB71" s="38">
        <f t="shared" si="18"/>
        <v>0</v>
      </c>
      <c r="AC71" s="38">
        <f t="shared" si="18"/>
        <v>0</v>
      </c>
      <c r="AD71" s="38">
        <f t="shared" si="18"/>
        <v>0.16666666666666666</v>
      </c>
      <c r="AE71" s="38">
        <f t="shared" si="18"/>
        <v>0.33333333333333331</v>
      </c>
      <c r="AF71" s="33">
        <f t="shared" si="19"/>
        <v>0.33333333333333331</v>
      </c>
      <c r="AG71" s="34">
        <f t="shared" si="19"/>
        <v>1.3333333333333333</v>
      </c>
      <c r="AH71" s="34">
        <f t="shared" si="20"/>
        <v>7.9999999999999991</v>
      </c>
      <c r="AI71" s="34">
        <f t="shared" si="20"/>
        <v>37.666666666666664</v>
      </c>
      <c r="AJ71" s="1"/>
      <c r="AK71" s="53">
        <f t="shared" si="21"/>
        <v>29.20353982300885</v>
      </c>
      <c r="AL71" s="53">
        <f t="shared" si="22"/>
        <v>67.256637168141594</v>
      </c>
      <c r="AM71" s="53">
        <f t="shared" si="23"/>
        <v>3.5398230088495577</v>
      </c>
      <c r="AN71" s="53">
        <f t="shared" si="24"/>
        <v>100</v>
      </c>
    </row>
    <row r="72" spans="1:40" ht="12.75" customHeight="1" x14ac:dyDescent="0.25">
      <c r="A72" s="39">
        <v>13</v>
      </c>
      <c r="B72" s="40" t="s">
        <v>39</v>
      </c>
      <c r="C72" s="38">
        <f t="shared" si="14"/>
        <v>0</v>
      </c>
      <c r="D72" s="38">
        <f t="shared" si="14"/>
        <v>0.5</v>
      </c>
      <c r="E72" s="38">
        <f t="shared" si="14"/>
        <v>2</v>
      </c>
      <c r="F72" s="38">
        <f t="shared" si="14"/>
        <v>0.5</v>
      </c>
      <c r="G72" s="38">
        <f t="shared" si="14"/>
        <v>2</v>
      </c>
      <c r="H72" s="38">
        <f t="shared" si="14"/>
        <v>0.5</v>
      </c>
      <c r="I72" s="38">
        <f t="shared" si="14"/>
        <v>1.3333333333333333</v>
      </c>
      <c r="J72" s="38">
        <f t="shared" si="14"/>
        <v>0.5</v>
      </c>
      <c r="K72" s="38">
        <f t="shared" si="14"/>
        <v>1.6666666666666667</v>
      </c>
      <c r="L72" s="34">
        <f t="shared" si="15"/>
        <v>2</v>
      </c>
      <c r="M72" s="34">
        <f t="shared" si="15"/>
        <v>7</v>
      </c>
      <c r="N72" s="38">
        <f t="shared" si="16"/>
        <v>0.5</v>
      </c>
      <c r="O72" s="38">
        <f t="shared" si="16"/>
        <v>2.6666666666666665</v>
      </c>
      <c r="P72" s="38">
        <f t="shared" si="16"/>
        <v>0.5</v>
      </c>
      <c r="Q72" s="38">
        <f t="shared" si="16"/>
        <v>1.6666666666666667</v>
      </c>
      <c r="R72" s="38">
        <f t="shared" si="16"/>
        <v>0.83333333333333337</v>
      </c>
      <c r="S72" s="38">
        <f t="shared" si="16"/>
        <v>2.3333333333333335</v>
      </c>
      <c r="T72" s="38">
        <f t="shared" si="16"/>
        <v>0.66666666666666663</v>
      </c>
      <c r="U72" s="38">
        <f t="shared" si="16"/>
        <v>1.6666666666666667</v>
      </c>
      <c r="V72" s="38">
        <f t="shared" si="16"/>
        <v>0.5</v>
      </c>
      <c r="W72" s="38">
        <f t="shared" si="16"/>
        <v>2.3333333333333335</v>
      </c>
      <c r="X72" s="34">
        <f t="shared" si="17"/>
        <v>3</v>
      </c>
      <c r="Y72" s="34">
        <f t="shared" si="17"/>
        <v>10.666666666666666</v>
      </c>
      <c r="Z72" s="38">
        <f t="shared" si="18"/>
        <v>0.16666666666666666</v>
      </c>
      <c r="AA72" s="38">
        <f t="shared" si="18"/>
        <v>1</v>
      </c>
      <c r="AB72" s="38">
        <f t="shared" si="18"/>
        <v>0.33333333333333331</v>
      </c>
      <c r="AC72" s="38">
        <f t="shared" si="18"/>
        <v>0.66666666666666663</v>
      </c>
      <c r="AD72" s="38">
        <f t="shared" si="18"/>
        <v>0.5</v>
      </c>
      <c r="AE72" s="38">
        <f t="shared" si="18"/>
        <v>1</v>
      </c>
      <c r="AF72" s="33">
        <f t="shared" si="19"/>
        <v>1</v>
      </c>
      <c r="AG72" s="34">
        <f t="shared" si="19"/>
        <v>2.6666666666666665</v>
      </c>
      <c r="AH72" s="34">
        <f t="shared" si="20"/>
        <v>6</v>
      </c>
      <c r="AI72" s="34">
        <f t="shared" si="20"/>
        <v>20.333333333333332</v>
      </c>
      <c r="AJ72" s="1"/>
      <c r="AK72" s="53">
        <f t="shared" si="21"/>
        <v>34.42622950819672</v>
      </c>
      <c r="AL72" s="53">
        <f t="shared" si="22"/>
        <v>52.459016393442624</v>
      </c>
      <c r="AM72" s="53">
        <f t="shared" si="23"/>
        <v>13.114754098360656</v>
      </c>
      <c r="AN72" s="53">
        <f t="shared" si="24"/>
        <v>100</v>
      </c>
    </row>
    <row r="73" spans="1:40" ht="12.75" customHeight="1" x14ac:dyDescent="0.25">
      <c r="A73" s="39">
        <v>14</v>
      </c>
      <c r="B73" s="40" t="s">
        <v>40</v>
      </c>
      <c r="C73" s="38">
        <f t="shared" si="14"/>
        <v>0</v>
      </c>
      <c r="D73" s="38">
        <f t="shared" si="14"/>
        <v>1</v>
      </c>
      <c r="E73" s="38">
        <f t="shared" si="14"/>
        <v>4.666666666666667</v>
      </c>
      <c r="F73" s="38">
        <f t="shared" si="14"/>
        <v>1</v>
      </c>
      <c r="G73" s="38">
        <f t="shared" si="14"/>
        <v>6.666666666666667</v>
      </c>
      <c r="H73" s="38">
        <f t="shared" si="14"/>
        <v>1</v>
      </c>
      <c r="I73" s="38">
        <f t="shared" si="14"/>
        <v>5.333333333333333</v>
      </c>
      <c r="J73" s="38">
        <f t="shared" si="14"/>
        <v>1</v>
      </c>
      <c r="K73" s="38">
        <f t="shared" si="14"/>
        <v>4</v>
      </c>
      <c r="L73" s="34">
        <f t="shared" si="15"/>
        <v>4</v>
      </c>
      <c r="M73" s="34">
        <f t="shared" si="15"/>
        <v>20.666666666666668</v>
      </c>
      <c r="N73" s="38">
        <f t="shared" si="16"/>
        <v>1</v>
      </c>
      <c r="O73" s="38">
        <f t="shared" si="16"/>
        <v>6</v>
      </c>
      <c r="P73" s="38">
        <f t="shared" si="16"/>
        <v>1</v>
      </c>
      <c r="Q73" s="38">
        <f t="shared" si="16"/>
        <v>4.333333333333333</v>
      </c>
      <c r="R73" s="38">
        <f t="shared" si="16"/>
        <v>1</v>
      </c>
      <c r="S73" s="38">
        <f t="shared" si="16"/>
        <v>3.6666666666666665</v>
      </c>
      <c r="T73" s="38">
        <f t="shared" si="16"/>
        <v>1</v>
      </c>
      <c r="U73" s="38">
        <f t="shared" si="16"/>
        <v>2.6666666666666665</v>
      </c>
      <c r="V73" s="38">
        <f t="shared" si="16"/>
        <v>1</v>
      </c>
      <c r="W73" s="38">
        <f t="shared" si="16"/>
        <v>5.333333333333333</v>
      </c>
      <c r="X73" s="34">
        <f t="shared" si="17"/>
        <v>5</v>
      </c>
      <c r="Y73" s="34">
        <f t="shared" si="17"/>
        <v>21.999999999999996</v>
      </c>
      <c r="Z73" s="38">
        <f t="shared" si="18"/>
        <v>1</v>
      </c>
      <c r="AA73" s="38">
        <f t="shared" si="18"/>
        <v>9</v>
      </c>
      <c r="AB73" s="38">
        <f t="shared" si="18"/>
        <v>1</v>
      </c>
      <c r="AC73" s="38">
        <f t="shared" si="18"/>
        <v>7.333333333333333</v>
      </c>
      <c r="AD73" s="38">
        <f t="shared" si="18"/>
        <v>0.33333333333333331</v>
      </c>
      <c r="AE73" s="38">
        <f t="shared" si="18"/>
        <v>2</v>
      </c>
      <c r="AF73" s="33">
        <f t="shared" si="19"/>
        <v>2.3333333333333335</v>
      </c>
      <c r="AG73" s="34">
        <f t="shared" si="19"/>
        <v>18.333333333333332</v>
      </c>
      <c r="AH73" s="34">
        <f t="shared" si="20"/>
        <v>11.333333333333334</v>
      </c>
      <c r="AI73" s="34">
        <f t="shared" si="20"/>
        <v>61</v>
      </c>
      <c r="AJ73" s="1"/>
      <c r="AK73" s="53">
        <f t="shared" si="21"/>
        <v>33.879781420765035</v>
      </c>
      <c r="AL73" s="53">
        <f t="shared" si="22"/>
        <v>36.065573770491795</v>
      </c>
      <c r="AM73" s="53">
        <f t="shared" si="23"/>
        <v>30.05464480874317</v>
      </c>
      <c r="AN73" s="53">
        <f t="shared" si="24"/>
        <v>100</v>
      </c>
    </row>
    <row r="74" spans="1:40" ht="39.75" customHeight="1" x14ac:dyDescent="0.25">
      <c r="A74" s="4"/>
      <c r="B74" s="5" t="s">
        <v>21</v>
      </c>
      <c r="C74" s="52">
        <f t="shared" ref="C74:AI74" si="25">SUM(C60:C73)</f>
        <v>41.333333333333329</v>
      </c>
      <c r="D74" s="52">
        <f t="shared" si="25"/>
        <v>12.333333333333334</v>
      </c>
      <c r="E74" s="52">
        <f t="shared" si="25"/>
        <v>81.000000000000014</v>
      </c>
      <c r="F74" s="52">
        <f t="shared" si="25"/>
        <v>12.5</v>
      </c>
      <c r="G74" s="52">
        <f t="shared" si="25"/>
        <v>87.666666666666657</v>
      </c>
      <c r="H74" s="52">
        <f t="shared" si="25"/>
        <v>12.166666666666666</v>
      </c>
      <c r="I74" s="52">
        <f t="shared" si="25"/>
        <v>73.333333333333314</v>
      </c>
      <c r="J74" s="52">
        <f t="shared" si="25"/>
        <v>12.333333333333334</v>
      </c>
      <c r="K74" s="52">
        <f t="shared" si="25"/>
        <v>75.000000000000014</v>
      </c>
      <c r="L74" s="52">
        <f t="shared" si="25"/>
        <v>49.333333333333336</v>
      </c>
      <c r="M74" s="52">
        <f t="shared" si="25"/>
        <v>317</v>
      </c>
      <c r="N74" s="52">
        <f t="shared" si="25"/>
        <v>12.166666666666666</v>
      </c>
      <c r="O74" s="52">
        <f t="shared" si="25"/>
        <v>95.333333333333357</v>
      </c>
      <c r="P74" s="52">
        <f t="shared" si="25"/>
        <v>12.333333333333334</v>
      </c>
      <c r="Q74" s="52">
        <f t="shared" si="25"/>
        <v>88.666666666666671</v>
      </c>
      <c r="R74" s="52">
        <f t="shared" si="25"/>
        <v>11.666666666666668</v>
      </c>
      <c r="S74" s="52">
        <f t="shared" si="25"/>
        <v>76.666666666666657</v>
      </c>
      <c r="T74" s="52">
        <f t="shared" si="25"/>
        <v>10.333333333333332</v>
      </c>
      <c r="U74" s="52">
        <f t="shared" si="25"/>
        <v>68.666666666666686</v>
      </c>
      <c r="V74" s="52">
        <f t="shared" si="25"/>
        <v>11.833333333333334</v>
      </c>
      <c r="W74" s="52">
        <f t="shared" si="25"/>
        <v>75.333333333333329</v>
      </c>
      <c r="X74" s="52">
        <f t="shared" si="25"/>
        <v>58.333333333333336</v>
      </c>
      <c r="Y74" s="52">
        <f t="shared" si="25"/>
        <v>404.66666666666669</v>
      </c>
      <c r="Z74" s="52">
        <f t="shared" si="25"/>
        <v>3.833333333333333</v>
      </c>
      <c r="AA74" s="52">
        <f t="shared" si="25"/>
        <v>24</v>
      </c>
      <c r="AB74" s="52">
        <f t="shared" si="25"/>
        <v>3.8333333333333335</v>
      </c>
      <c r="AC74" s="52">
        <f t="shared" si="25"/>
        <v>25.333333333333336</v>
      </c>
      <c r="AD74" s="52">
        <f t="shared" si="25"/>
        <v>4</v>
      </c>
      <c r="AE74" s="52">
        <f t="shared" si="25"/>
        <v>15.666666666666668</v>
      </c>
      <c r="AF74" s="52">
        <f t="shared" si="25"/>
        <v>11.666666666666668</v>
      </c>
      <c r="AG74" s="52">
        <f t="shared" si="25"/>
        <v>65</v>
      </c>
      <c r="AH74" s="52">
        <f t="shared" si="25"/>
        <v>119.33333333333333</v>
      </c>
      <c r="AI74" s="52">
        <f t="shared" si="25"/>
        <v>786.66666666666663</v>
      </c>
      <c r="AJ74" s="1"/>
      <c r="AK74">
        <f t="shared" si="21"/>
        <v>40.296610169491522</v>
      </c>
      <c r="AL74">
        <f t="shared" si="22"/>
        <v>51.440677966101703</v>
      </c>
      <c r="AM74">
        <f t="shared" si="23"/>
        <v>8.2627118644067803</v>
      </c>
      <c r="AN74">
        <f t="shared" si="24"/>
        <v>100</v>
      </c>
    </row>
    <row r="75" spans="1:40" ht="9.75" customHeight="1" x14ac:dyDescent="0.2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40" x14ac:dyDescent="0.25">
      <c r="A76" s="42"/>
      <c r="C76" s="42"/>
      <c r="D76" s="42"/>
      <c r="E76" s="42" t="s">
        <v>41</v>
      </c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 t="s">
        <v>42</v>
      </c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40" ht="9.75" customHeight="1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1"/>
    </row>
    <row r="78" spans="1:40" ht="9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1"/>
    </row>
  </sheetData>
  <mergeCells count="66"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54:AI54"/>
    <mergeCell ref="A55:AI55"/>
    <mergeCell ref="A56:A58"/>
    <mergeCell ref="B56:B58"/>
    <mergeCell ref="C56:C58"/>
    <mergeCell ref="D56:AI56"/>
    <mergeCell ref="D57:E57"/>
    <mergeCell ref="F57:G57"/>
    <mergeCell ref="H57:I57"/>
    <mergeCell ref="J57:K57"/>
    <mergeCell ref="X31:Y31"/>
    <mergeCell ref="Z31:AA31"/>
    <mergeCell ref="AB31:AC31"/>
    <mergeCell ref="AD31:AE31"/>
    <mergeCell ref="AF31:AG31"/>
    <mergeCell ref="AH31:AI31"/>
    <mergeCell ref="L31:M31"/>
    <mergeCell ref="N31:O31"/>
    <mergeCell ref="P31:Q31"/>
    <mergeCell ref="R31:S31"/>
    <mergeCell ref="T31:U31"/>
    <mergeCell ref="V31:W31"/>
    <mergeCell ref="A28:AI28"/>
    <mergeCell ref="A29:AI29"/>
    <mergeCell ref="A30:A32"/>
    <mergeCell ref="B30:B32"/>
    <mergeCell ref="C30:C32"/>
    <mergeCell ref="D30:AI30"/>
    <mergeCell ref="D31:E31"/>
    <mergeCell ref="F31:G31"/>
    <mergeCell ref="H31:I31"/>
    <mergeCell ref="J31:K31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3:AI3"/>
    <mergeCell ref="A4:AI4"/>
    <mergeCell ref="A5:A7"/>
    <mergeCell ref="B5:B7"/>
    <mergeCell ref="C5:C7"/>
    <mergeCell ref="D5:AI5"/>
    <mergeCell ref="D6:E6"/>
    <mergeCell ref="F6:G6"/>
    <mergeCell ref="H6:I6"/>
    <mergeCell ref="J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883A-C90F-44B9-9353-99DB4D8A798B}">
  <dimension ref="A1:AN78"/>
  <sheetViews>
    <sheetView topLeftCell="A46" workbookViewId="0">
      <selection activeCell="AI60" sqref="AI60:AI73"/>
    </sheetView>
  </sheetViews>
  <sheetFormatPr defaultRowHeight="15" x14ac:dyDescent="0.25"/>
  <cols>
    <col min="1" max="1" width="2.7109375" customWidth="1"/>
    <col min="2" max="2" width="23.28515625" style="24" customWidth="1"/>
    <col min="3" max="3" width="8.140625" style="17" customWidth="1"/>
    <col min="4" max="11" width="3" style="17" customWidth="1"/>
    <col min="12" max="12" width="3.7109375" style="26" bestFit="1" customWidth="1"/>
    <col min="13" max="13" width="4.28515625" style="26" customWidth="1"/>
    <col min="14" max="23" width="3" style="17" customWidth="1"/>
    <col min="24" max="24" width="3.7109375" style="26" bestFit="1" customWidth="1"/>
    <col min="25" max="25" width="4.28515625" style="26" customWidth="1"/>
    <col min="26" max="31" width="3" style="17" customWidth="1"/>
    <col min="32" max="32" width="3.85546875" style="26" customWidth="1"/>
    <col min="33" max="33" width="3.42578125" style="26" customWidth="1"/>
    <col min="34" max="34" width="3.7109375" style="26" customWidth="1"/>
    <col min="35" max="35" width="3.28515625" style="26" customWidth="1"/>
    <col min="36" max="36" width="0.7109375" customWidth="1"/>
  </cols>
  <sheetData>
    <row r="1" spans="1:36" x14ac:dyDescent="0.25">
      <c r="AG1" s="41" t="s">
        <v>24</v>
      </c>
    </row>
    <row r="2" spans="1:36" ht="4.5" customHeight="1" x14ac:dyDescent="0.25"/>
    <row r="3" spans="1:36" ht="12.75" customHeight="1" x14ac:dyDescent="0.25">
      <c r="A3" s="77" t="s">
        <v>22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8"/>
      <c r="AJ3" s="1"/>
    </row>
    <row r="4" spans="1:36" ht="12" customHeight="1" x14ac:dyDescent="0.25">
      <c r="A4" s="57">
        <v>2028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7"/>
    </row>
    <row r="5" spans="1:36" ht="9.75" customHeight="1" thickBot="1" x14ac:dyDescent="0.3">
      <c r="A5" s="58" t="s">
        <v>0</v>
      </c>
      <c r="B5" s="61" t="s">
        <v>1</v>
      </c>
      <c r="C5" s="64" t="s">
        <v>23</v>
      </c>
      <c r="D5" s="67" t="s">
        <v>2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9"/>
      <c r="AJ5" s="1"/>
    </row>
    <row r="6" spans="1:36" ht="17.25" customHeight="1" x14ac:dyDescent="0.25">
      <c r="A6" s="59"/>
      <c r="B6" s="62"/>
      <c r="C6" s="65"/>
      <c r="D6" s="70" t="s">
        <v>3</v>
      </c>
      <c r="E6" s="71"/>
      <c r="F6" s="70" t="s">
        <v>4</v>
      </c>
      <c r="G6" s="71"/>
      <c r="H6" s="70" t="s">
        <v>5</v>
      </c>
      <c r="I6" s="71"/>
      <c r="J6" s="70" t="s">
        <v>6</v>
      </c>
      <c r="K6" s="71"/>
      <c r="L6" s="72" t="s">
        <v>7</v>
      </c>
      <c r="M6" s="73"/>
      <c r="N6" s="70" t="s">
        <v>8</v>
      </c>
      <c r="O6" s="71"/>
      <c r="P6" s="70" t="s">
        <v>9</v>
      </c>
      <c r="Q6" s="71"/>
      <c r="R6" s="70" t="s">
        <v>10</v>
      </c>
      <c r="S6" s="71"/>
      <c r="T6" s="70" t="s">
        <v>11</v>
      </c>
      <c r="U6" s="71"/>
      <c r="V6" s="70" t="s">
        <v>12</v>
      </c>
      <c r="W6" s="71"/>
      <c r="X6" s="72" t="s">
        <v>13</v>
      </c>
      <c r="Y6" s="73"/>
      <c r="Z6" s="70" t="s">
        <v>14</v>
      </c>
      <c r="AA6" s="71"/>
      <c r="AB6" s="70" t="s">
        <v>15</v>
      </c>
      <c r="AC6" s="71"/>
      <c r="AD6" s="70" t="s">
        <v>16</v>
      </c>
      <c r="AE6" s="71"/>
      <c r="AF6" s="72" t="s">
        <v>17</v>
      </c>
      <c r="AG6" s="73"/>
      <c r="AH6" s="76" t="s">
        <v>18</v>
      </c>
      <c r="AI6" s="73"/>
      <c r="AJ6" s="1"/>
    </row>
    <row r="7" spans="1:36" ht="44.25" customHeight="1" x14ac:dyDescent="0.25">
      <c r="A7" s="60"/>
      <c r="B7" s="63"/>
      <c r="C7" s="66"/>
      <c r="D7" s="23" t="s">
        <v>19</v>
      </c>
      <c r="E7" s="23" t="s">
        <v>20</v>
      </c>
      <c r="F7" s="23" t="s">
        <v>19</v>
      </c>
      <c r="G7" s="23" t="s">
        <v>20</v>
      </c>
      <c r="H7" s="23" t="s">
        <v>19</v>
      </c>
      <c r="I7" s="23" t="s">
        <v>20</v>
      </c>
      <c r="J7" s="23" t="s">
        <v>19</v>
      </c>
      <c r="K7" s="23" t="s">
        <v>20</v>
      </c>
      <c r="L7" s="23" t="s">
        <v>19</v>
      </c>
      <c r="M7" s="23" t="s">
        <v>20</v>
      </c>
      <c r="N7" s="23" t="s">
        <v>19</v>
      </c>
      <c r="O7" s="23" t="s">
        <v>20</v>
      </c>
      <c r="P7" s="23" t="s">
        <v>19</v>
      </c>
      <c r="Q7" s="23" t="s">
        <v>20</v>
      </c>
      <c r="R7" s="23" t="s">
        <v>19</v>
      </c>
      <c r="S7" s="23" t="s">
        <v>20</v>
      </c>
      <c r="T7" s="23" t="s">
        <v>19</v>
      </c>
      <c r="U7" s="23" t="s">
        <v>20</v>
      </c>
      <c r="V7" s="23" t="s">
        <v>19</v>
      </c>
      <c r="W7" s="23" t="s">
        <v>20</v>
      </c>
      <c r="X7" s="23" t="s">
        <v>19</v>
      </c>
      <c r="Y7" s="23" t="s">
        <v>20</v>
      </c>
      <c r="Z7" s="23" t="s">
        <v>19</v>
      </c>
      <c r="AA7" s="23" t="s">
        <v>20</v>
      </c>
      <c r="AB7" s="23" t="s">
        <v>19</v>
      </c>
      <c r="AC7" s="23" t="s">
        <v>20</v>
      </c>
      <c r="AD7" s="23" t="s">
        <v>19</v>
      </c>
      <c r="AE7" s="23" t="s">
        <v>20</v>
      </c>
      <c r="AF7" s="23" t="s">
        <v>19</v>
      </c>
      <c r="AG7" s="23" t="s">
        <v>20</v>
      </c>
      <c r="AH7" s="30" t="s">
        <v>19</v>
      </c>
      <c r="AI7" s="23" t="s">
        <v>20</v>
      </c>
      <c r="AJ7" s="1"/>
    </row>
    <row r="8" spans="1:36" x14ac:dyDescent="0.25">
      <c r="A8" s="3">
        <v>1</v>
      </c>
      <c r="B8" s="3">
        <v>2</v>
      </c>
      <c r="C8" s="18"/>
      <c r="D8" s="18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  <c r="K8" s="18">
        <v>10</v>
      </c>
      <c r="L8" s="18">
        <v>11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  <c r="R8" s="18">
        <v>17</v>
      </c>
      <c r="S8" s="18">
        <v>18</v>
      </c>
      <c r="T8" s="18">
        <v>19</v>
      </c>
      <c r="U8" s="18">
        <v>20</v>
      </c>
      <c r="V8" s="18">
        <v>21</v>
      </c>
      <c r="W8" s="18">
        <v>22</v>
      </c>
      <c r="X8" s="18">
        <v>23</v>
      </c>
      <c r="Y8" s="18">
        <v>24</v>
      </c>
      <c r="Z8" s="18">
        <v>25</v>
      </c>
      <c r="AA8" s="18">
        <v>26</v>
      </c>
      <c r="AB8" s="18">
        <v>27</v>
      </c>
      <c r="AC8" s="18">
        <v>28</v>
      </c>
      <c r="AD8" s="18">
        <v>29</v>
      </c>
      <c r="AE8" s="18">
        <v>30</v>
      </c>
      <c r="AF8" s="18">
        <v>31</v>
      </c>
      <c r="AG8" s="18">
        <v>32</v>
      </c>
      <c r="AH8" s="36">
        <v>33</v>
      </c>
      <c r="AI8" s="18">
        <v>34</v>
      </c>
      <c r="AJ8" s="1"/>
    </row>
    <row r="9" spans="1:36" s="11" customFormat="1" ht="12.75" customHeight="1" x14ac:dyDescent="0.25">
      <c r="A9" s="8">
        <v>1</v>
      </c>
      <c r="B9" s="9" t="s">
        <v>27</v>
      </c>
      <c r="C9" s="81"/>
      <c r="D9" s="12">
        <v>1</v>
      </c>
      <c r="E9" s="13">
        <v>5</v>
      </c>
      <c r="F9" s="12">
        <v>0.5</v>
      </c>
      <c r="G9" s="13">
        <v>5</v>
      </c>
      <c r="H9" s="12">
        <v>0.5</v>
      </c>
      <c r="I9" s="13">
        <v>7</v>
      </c>
      <c r="J9" s="12">
        <v>1</v>
      </c>
      <c r="K9" s="13">
        <v>3</v>
      </c>
      <c r="L9" s="43">
        <f>D9+F9+H9+J9</f>
        <v>3</v>
      </c>
      <c r="M9" s="44">
        <f>E9+G9+I9+K9</f>
        <v>20</v>
      </c>
      <c r="N9" s="12">
        <v>0.5</v>
      </c>
      <c r="O9" s="14">
        <v>3</v>
      </c>
      <c r="P9" s="12">
        <v>0.5</v>
      </c>
      <c r="Q9" s="14">
        <v>9</v>
      </c>
      <c r="R9" s="12">
        <v>0.5</v>
      </c>
      <c r="S9" s="14">
        <v>4</v>
      </c>
      <c r="T9" s="12">
        <v>0.5</v>
      </c>
      <c r="U9" s="14">
        <v>6</v>
      </c>
      <c r="V9" s="12">
        <v>1</v>
      </c>
      <c r="W9" s="14">
        <v>5</v>
      </c>
      <c r="X9" s="43">
        <f>N9+P9+R9+T9+V9</f>
        <v>3</v>
      </c>
      <c r="Y9" s="44">
        <f>O9+Q9+S9+U9+W9</f>
        <v>27</v>
      </c>
      <c r="Z9" s="12">
        <v>0.5</v>
      </c>
      <c r="AA9" s="14">
        <v>4</v>
      </c>
      <c r="AB9" s="12">
        <v>0.5</v>
      </c>
      <c r="AC9" s="14">
        <v>2</v>
      </c>
      <c r="AD9" s="12">
        <v>1</v>
      </c>
      <c r="AE9" s="14">
        <v>6</v>
      </c>
      <c r="AF9" s="32">
        <f t="shared" ref="AF9:AG22" si="0">Z9+AB9+AD9</f>
        <v>2</v>
      </c>
      <c r="AG9" s="32">
        <f t="shared" si="0"/>
        <v>12</v>
      </c>
      <c r="AH9" s="33">
        <f t="shared" ref="AH9:AI22" si="1">L9+X9+AF9</f>
        <v>8</v>
      </c>
      <c r="AI9" s="34">
        <f t="shared" si="1"/>
        <v>59</v>
      </c>
      <c r="AJ9" s="10"/>
    </row>
    <row r="10" spans="1:36" s="11" customFormat="1" ht="12.75" customHeight="1" x14ac:dyDescent="0.25">
      <c r="A10" s="8">
        <v>2</v>
      </c>
      <c r="B10" s="9" t="s">
        <v>28</v>
      </c>
      <c r="C10" s="81"/>
      <c r="D10" s="12">
        <v>1</v>
      </c>
      <c r="E10" s="13">
        <v>4</v>
      </c>
      <c r="F10" s="12">
        <v>1</v>
      </c>
      <c r="G10" s="13">
        <v>7</v>
      </c>
      <c r="H10" s="12">
        <v>1</v>
      </c>
      <c r="I10" s="13">
        <v>8</v>
      </c>
      <c r="J10" s="12">
        <v>1</v>
      </c>
      <c r="K10" s="13">
        <v>2</v>
      </c>
      <c r="L10" s="43">
        <f t="shared" ref="L10:M22" si="2">D10+F10+H10+J10</f>
        <v>4</v>
      </c>
      <c r="M10" s="44">
        <f t="shared" si="2"/>
        <v>21</v>
      </c>
      <c r="N10" s="12">
        <v>1</v>
      </c>
      <c r="O10" s="14">
        <v>5</v>
      </c>
      <c r="P10" s="12">
        <v>1</v>
      </c>
      <c r="Q10" s="14">
        <v>2</v>
      </c>
      <c r="R10" s="12">
        <v>1</v>
      </c>
      <c r="S10" s="14">
        <v>6</v>
      </c>
      <c r="T10" s="12">
        <v>0</v>
      </c>
      <c r="U10" s="14">
        <v>0</v>
      </c>
      <c r="V10" s="12">
        <v>0</v>
      </c>
      <c r="W10" s="14">
        <v>0</v>
      </c>
      <c r="X10" s="43">
        <f t="shared" ref="X10:Y22" si="3">N10+P10+R10+T10+V10</f>
        <v>3</v>
      </c>
      <c r="Y10" s="44">
        <f t="shared" si="3"/>
        <v>13</v>
      </c>
      <c r="Z10" s="12"/>
      <c r="AA10" s="14"/>
      <c r="AB10" s="12"/>
      <c r="AC10" s="14"/>
      <c r="AD10" s="12"/>
      <c r="AE10" s="14"/>
      <c r="AF10" s="32">
        <f t="shared" si="0"/>
        <v>0</v>
      </c>
      <c r="AG10" s="32">
        <f t="shared" si="0"/>
        <v>0</v>
      </c>
      <c r="AH10" s="33">
        <f t="shared" si="1"/>
        <v>7</v>
      </c>
      <c r="AI10" s="34">
        <f t="shared" si="1"/>
        <v>34</v>
      </c>
      <c r="AJ10" s="10"/>
    </row>
    <row r="11" spans="1:36" s="11" customFormat="1" ht="12.75" customHeight="1" x14ac:dyDescent="0.25">
      <c r="A11" s="8">
        <v>3</v>
      </c>
      <c r="B11" s="9" t="s">
        <v>29</v>
      </c>
      <c r="C11" s="81"/>
      <c r="D11" s="12"/>
      <c r="E11" s="13"/>
      <c r="F11" s="12"/>
      <c r="G11" s="13"/>
      <c r="H11" s="12">
        <v>1</v>
      </c>
      <c r="I11" s="13">
        <v>1</v>
      </c>
      <c r="J11" s="12">
        <v>1</v>
      </c>
      <c r="K11" s="13">
        <v>1</v>
      </c>
      <c r="L11" s="43">
        <f t="shared" si="2"/>
        <v>2</v>
      </c>
      <c r="M11" s="44">
        <f t="shared" si="2"/>
        <v>2</v>
      </c>
      <c r="N11" s="12"/>
      <c r="O11" s="14"/>
      <c r="P11" s="12">
        <v>0.5</v>
      </c>
      <c r="Q11" s="14">
        <v>2</v>
      </c>
      <c r="R11" s="12">
        <v>0.5</v>
      </c>
      <c r="S11" s="14">
        <v>2</v>
      </c>
      <c r="T11" s="12">
        <v>1</v>
      </c>
      <c r="U11" s="14">
        <v>4</v>
      </c>
      <c r="V11" s="12"/>
      <c r="W11" s="14"/>
      <c r="X11" s="43">
        <f t="shared" si="3"/>
        <v>2</v>
      </c>
      <c r="Y11" s="44">
        <f t="shared" si="3"/>
        <v>8</v>
      </c>
      <c r="Z11" s="12"/>
      <c r="AA11" s="14"/>
      <c r="AB11" s="12"/>
      <c r="AC11" s="14"/>
      <c r="AD11" s="12"/>
      <c r="AE11" s="14"/>
      <c r="AF11" s="32">
        <f t="shared" si="0"/>
        <v>0</v>
      </c>
      <c r="AG11" s="32">
        <f t="shared" si="0"/>
        <v>0</v>
      </c>
      <c r="AH11" s="33">
        <f t="shared" si="1"/>
        <v>4</v>
      </c>
      <c r="AI11" s="34">
        <f t="shared" si="1"/>
        <v>10</v>
      </c>
      <c r="AJ11" s="10"/>
    </row>
    <row r="12" spans="1:36" s="11" customFormat="1" ht="12.75" customHeight="1" x14ac:dyDescent="0.25">
      <c r="A12" s="8">
        <v>4</v>
      </c>
      <c r="B12" s="9" t="s">
        <v>30</v>
      </c>
      <c r="C12" s="81">
        <v>7</v>
      </c>
      <c r="D12" s="12">
        <v>1</v>
      </c>
      <c r="E12" s="13">
        <v>6</v>
      </c>
      <c r="F12" s="12">
        <v>1</v>
      </c>
      <c r="G12" s="13">
        <v>6</v>
      </c>
      <c r="H12" s="12">
        <v>1</v>
      </c>
      <c r="I12" s="13">
        <v>5</v>
      </c>
      <c r="J12" s="12">
        <v>1</v>
      </c>
      <c r="K12" s="13">
        <v>5</v>
      </c>
      <c r="L12" s="43">
        <f t="shared" si="2"/>
        <v>4</v>
      </c>
      <c r="M12" s="44">
        <f t="shared" si="2"/>
        <v>22</v>
      </c>
      <c r="N12" s="12">
        <v>1</v>
      </c>
      <c r="O12" s="14">
        <v>9</v>
      </c>
      <c r="P12" s="12">
        <v>1</v>
      </c>
      <c r="Q12" s="14">
        <v>6</v>
      </c>
      <c r="R12" s="12">
        <v>1</v>
      </c>
      <c r="S12" s="14">
        <v>4</v>
      </c>
      <c r="T12" s="12">
        <v>1</v>
      </c>
      <c r="U12" s="14">
        <v>1</v>
      </c>
      <c r="V12" s="12">
        <v>0</v>
      </c>
      <c r="W12" s="14">
        <v>0</v>
      </c>
      <c r="X12" s="43">
        <f t="shared" si="3"/>
        <v>4</v>
      </c>
      <c r="Y12" s="44">
        <f t="shared" si="3"/>
        <v>20</v>
      </c>
      <c r="Z12" s="12"/>
      <c r="AA12" s="14"/>
      <c r="AB12" s="12"/>
      <c r="AC12" s="14"/>
      <c r="AD12" s="12"/>
      <c r="AE12" s="14"/>
      <c r="AF12" s="32">
        <f t="shared" si="0"/>
        <v>0</v>
      </c>
      <c r="AG12" s="32">
        <f t="shared" si="0"/>
        <v>0</v>
      </c>
      <c r="AH12" s="33">
        <f t="shared" si="1"/>
        <v>8</v>
      </c>
      <c r="AI12" s="34">
        <f t="shared" si="1"/>
        <v>42</v>
      </c>
      <c r="AJ12" s="10"/>
    </row>
    <row r="13" spans="1:36" s="11" customFormat="1" ht="12.75" customHeight="1" x14ac:dyDescent="0.25">
      <c r="A13" s="8">
        <v>5</v>
      </c>
      <c r="B13" s="9" t="s">
        <v>31</v>
      </c>
      <c r="C13" s="81"/>
      <c r="D13" s="12">
        <v>1</v>
      </c>
      <c r="E13" s="13">
        <v>6</v>
      </c>
      <c r="F13" s="12">
        <v>1</v>
      </c>
      <c r="G13" s="13">
        <v>3</v>
      </c>
      <c r="H13" s="12">
        <v>1</v>
      </c>
      <c r="I13" s="13">
        <v>5</v>
      </c>
      <c r="J13" s="12">
        <v>1</v>
      </c>
      <c r="K13" s="13">
        <v>4</v>
      </c>
      <c r="L13" s="43">
        <f t="shared" si="2"/>
        <v>4</v>
      </c>
      <c r="M13" s="44">
        <f t="shared" si="2"/>
        <v>18</v>
      </c>
      <c r="N13" s="12">
        <v>1</v>
      </c>
      <c r="O13" s="14">
        <v>2</v>
      </c>
      <c r="P13" s="12">
        <v>1</v>
      </c>
      <c r="Q13" s="14">
        <v>8</v>
      </c>
      <c r="R13" s="12">
        <v>1</v>
      </c>
      <c r="S13" s="14">
        <v>7</v>
      </c>
      <c r="T13" s="12">
        <v>0.5</v>
      </c>
      <c r="U13" s="14">
        <v>3</v>
      </c>
      <c r="V13" s="12">
        <v>0.5</v>
      </c>
      <c r="W13" s="14">
        <v>3</v>
      </c>
      <c r="X13" s="43">
        <f t="shared" si="3"/>
        <v>4</v>
      </c>
      <c r="Y13" s="44">
        <f t="shared" si="3"/>
        <v>23</v>
      </c>
      <c r="Z13" s="12"/>
      <c r="AA13" s="14"/>
      <c r="AB13" s="12"/>
      <c r="AC13" s="14"/>
      <c r="AD13" s="12"/>
      <c r="AE13" s="14"/>
      <c r="AF13" s="32">
        <f t="shared" si="0"/>
        <v>0</v>
      </c>
      <c r="AG13" s="32">
        <f t="shared" si="0"/>
        <v>0</v>
      </c>
      <c r="AH13" s="33">
        <f t="shared" si="1"/>
        <v>8</v>
      </c>
      <c r="AI13" s="34">
        <f t="shared" si="1"/>
        <v>41</v>
      </c>
      <c r="AJ13" s="10"/>
    </row>
    <row r="14" spans="1:36" s="11" customFormat="1" ht="12.75" customHeight="1" x14ac:dyDescent="0.25">
      <c r="A14" s="8">
        <v>6</v>
      </c>
      <c r="B14" s="9" t="s">
        <v>32</v>
      </c>
      <c r="C14" s="81"/>
      <c r="D14" s="54">
        <v>1</v>
      </c>
      <c r="E14" s="55">
        <v>14</v>
      </c>
      <c r="F14" s="12">
        <v>1</v>
      </c>
      <c r="G14" s="13">
        <v>10</v>
      </c>
      <c r="H14" s="12">
        <v>1</v>
      </c>
      <c r="I14" s="13">
        <v>9</v>
      </c>
      <c r="J14" s="12">
        <v>1</v>
      </c>
      <c r="K14" s="13">
        <v>14</v>
      </c>
      <c r="L14" s="43">
        <f t="shared" si="2"/>
        <v>4</v>
      </c>
      <c r="M14" s="44">
        <f t="shared" si="2"/>
        <v>47</v>
      </c>
      <c r="N14" s="12">
        <v>1</v>
      </c>
      <c r="O14" s="14">
        <v>11</v>
      </c>
      <c r="P14" s="12">
        <v>1</v>
      </c>
      <c r="Q14" s="14">
        <v>10</v>
      </c>
      <c r="R14" s="12">
        <v>1</v>
      </c>
      <c r="S14" s="14">
        <v>17</v>
      </c>
      <c r="T14" s="12">
        <v>1</v>
      </c>
      <c r="U14" s="14">
        <v>12</v>
      </c>
      <c r="V14" s="12">
        <v>1</v>
      </c>
      <c r="W14" s="14">
        <v>11</v>
      </c>
      <c r="X14" s="43">
        <f t="shared" si="3"/>
        <v>5</v>
      </c>
      <c r="Y14" s="44">
        <f t="shared" si="3"/>
        <v>61</v>
      </c>
      <c r="Z14" s="12"/>
      <c r="AA14" s="14"/>
      <c r="AB14" s="12"/>
      <c r="AC14" s="14"/>
      <c r="AD14" s="12"/>
      <c r="AE14" s="14"/>
      <c r="AF14" s="32">
        <f t="shared" si="0"/>
        <v>0</v>
      </c>
      <c r="AG14" s="32">
        <f t="shared" si="0"/>
        <v>0</v>
      </c>
      <c r="AH14" s="33">
        <f t="shared" si="1"/>
        <v>9</v>
      </c>
      <c r="AI14" s="34">
        <f t="shared" si="1"/>
        <v>108</v>
      </c>
      <c r="AJ14" s="10"/>
    </row>
    <row r="15" spans="1:36" s="11" customFormat="1" ht="12.75" customHeight="1" x14ac:dyDescent="0.25">
      <c r="A15" s="8">
        <v>7</v>
      </c>
      <c r="B15" s="9" t="s">
        <v>33</v>
      </c>
      <c r="C15" s="81">
        <v>5</v>
      </c>
      <c r="D15" s="12">
        <v>1</v>
      </c>
      <c r="E15" s="13">
        <v>2</v>
      </c>
      <c r="F15" s="12">
        <v>1</v>
      </c>
      <c r="G15" s="13">
        <v>2</v>
      </c>
      <c r="H15" s="12">
        <v>1</v>
      </c>
      <c r="I15" s="13">
        <v>5</v>
      </c>
      <c r="J15" s="12">
        <v>0</v>
      </c>
      <c r="K15" s="13">
        <v>0</v>
      </c>
      <c r="L15" s="43">
        <f t="shared" si="2"/>
        <v>3</v>
      </c>
      <c r="M15" s="44">
        <f t="shared" si="2"/>
        <v>9</v>
      </c>
      <c r="N15" s="12">
        <v>1</v>
      </c>
      <c r="O15" s="14">
        <v>6</v>
      </c>
      <c r="P15" s="12">
        <v>1</v>
      </c>
      <c r="Q15" s="14">
        <v>2</v>
      </c>
      <c r="R15" s="12">
        <v>1</v>
      </c>
      <c r="S15" s="14">
        <v>1</v>
      </c>
      <c r="T15" s="12">
        <v>1</v>
      </c>
      <c r="U15" s="14">
        <v>1</v>
      </c>
      <c r="V15" s="12">
        <v>1</v>
      </c>
      <c r="W15" s="14">
        <v>3</v>
      </c>
      <c r="X15" s="43">
        <f t="shared" si="3"/>
        <v>5</v>
      </c>
      <c r="Y15" s="44">
        <f t="shared" si="3"/>
        <v>13</v>
      </c>
      <c r="Z15" s="12">
        <v>0</v>
      </c>
      <c r="AA15" s="14">
        <v>0</v>
      </c>
      <c r="AB15" s="12">
        <v>0</v>
      </c>
      <c r="AC15" s="14">
        <v>0</v>
      </c>
      <c r="AD15" s="12">
        <v>0</v>
      </c>
      <c r="AE15" s="14">
        <v>0</v>
      </c>
      <c r="AF15" s="32">
        <f t="shared" si="0"/>
        <v>0</v>
      </c>
      <c r="AG15" s="32">
        <f t="shared" si="0"/>
        <v>0</v>
      </c>
      <c r="AH15" s="33">
        <f t="shared" si="1"/>
        <v>8</v>
      </c>
      <c r="AI15" s="34">
        <f t="shared" si="1"/>
        <v>22</v>
      </c>
      <c r="AJ15" s="10"/>
    </row>
    <row r="16" spans="1:36" s="11" customFormat="1" ht="12.75" customHeight="1" x14ac:dyDescent="0.25">
      <c r="A16" s="8">
        <v>8</v>
      </c>
      <c r="B16" s="9" t="s">
        <v>34</v>
      </c>
      <c r="C16" s="81"/>
      <c r="D16" s="12">
        <v>1</v>
      </c>
      <c r="E16" s="13">
        <v>6</v>
      </c>
      <c r="F16" s="12">
        <v>1</v>
      </c>
      <c r="G16" s="13">
        <v>8</v>
      </c>
      <c r="H16" s="12">
        <v>1</v>
      </c>
      <c r="I16" s="13">
        <v>5</v>
      </c>
      <c r="J16" s="12">
        <v>1</v>
      </c>
      <c r="K16" s="13">
        <v>2</v>
      </c>
      <c r="L16" s="43">
        <f t="shared" si="2"/>
        <v>4</v>
      </c>
      <c r="M16" s="44">
        <f t="shared" si="2"/>
        <v>21</v>
      </c>
      <c r="N16" s="12">
        <v>1</v>
      </c>
      <c r="O16" s="14">
        <v>5</v>
      </c>
      <c r="P16" s="12">
        <v>1</v>
      </c>
      <c r="Q16" s="14">
        <v>4</v>
      </c>
      <c r="R16" s="12">
        <v>1</v>
      </c>
      <c r="S16" s="14">
        <v>3</v>
      </c>
      <c r="T16" s="12">
        <v>1</v>
      </c>
      <c r="U16" s="14">
        <v>5</v>
      </c>
      <c r="V16" s="12">
        <v>1</v>
      </c>
      <c r="W16" s="14">
        <v>3</v>
      </c>
      <c r="X16" s="43">
        <f t="shared" si="3"/>
        <v>5</v>
      </c>
      <c r="Y16" s="44">
        <f t="shared" si="3"/>
        <v>20</v>
      </c>
      <c r="Z16" s="12">
        <v>1</v>
      </c>
      <c r="AA16" s="14">
        <v>8</v>
      </c>
      <c r="AB16" s="12">
        <v>1</v>
      </c>
      <c r="AC16" s="14">
        <v>5</v>
      </c>
      <c r="AD16" s="12">
        <v>1</v>
      </c>
      <c r="AE16" s="14">
        <v>5</v>
      </c>
      <c r="AF16" s="32">
        <f t="shared" si="0"/>
        <v>3</v>
      </c>
      <c r="AG16" s="32">
        <f t="shared" si="0"/>
        <v>18</v>
      </c>
      <c r="AH16" s="33">
        <f t="shared" si="1"/>
        <v>12</v>
      </c>
      <c r="AI16" s="34">
        <f t="shared" si="1"/>
        <v>59</v>
      </c>
      <c r="AJ16" s="10"/>
    </row>
    <row r="17" spans="1:36" s="11" customFormat="1" ht="12.75" customHeight="1" x14ac:dyDescent="0.25">
      <c r="A17" s="8">
        <v>9</v>
      </c>
      <c r="B17" s="9" t="s">
        <v>35</v>
      </c>
      <c r="C17" s="81"/>
      <c r="D17" s="82">
        <v>1</v>
      </c>
      <c r="E17" s="83">
        <v>8</v>
      </c>
      <c r="F17" s="82">
        <v>1</v>
      </c>
      <c r="G17" s="83">
        <v>5</v>
      </c>
      <c r="H17" s="82">
        <v>1</v>
      </c>
      <c r="I17" s="83">
        <v>8</v>
      </c>
      <c r="J17" s="82">
        <v>1</v>
      </c>
      <c r="K17" s="83">
        <v>9</v>
      </c>
      <c r="L17" s="43">
        <f t="shared" si="2"/>
        <v>4</v>
      </c>
      <c r="M17" s="44">
        <f t="shared" si="2"/>
        <v>30</v>
      </c>
      <c r="N17" s="82">
        <v>1</v>
      </c>
      <c r="O17" s="84">
        <v>9</v>
      </c>
      <c r="P17" s="82">
        <v>1</v>
      </c>
      <c r="Q17" s="84">
        <v>9</v>
      </c>
      <c r="R17" s="82">
        <v>1</v>
      </c>
      <c r="S17" s="84">
        <v>9</v>
      </c>
      <c r="T17" s="82">
        <v>1</v>
      </c>
      <c r="U17" s="84">
        <v>9</v>
      </c>
      <c r="V17" s="82">
        <v>1</v>
      </c>
      <c r="W17" s="84">
        <v>7</v>
      </c>
      <c r="X17" s="43">
        <f t="shared" si="3"/>
        <v>5</v>
      </c>
      <c r="Y17" s="44">
        <f t="shared" si="3"/>
        <v>43</v>
      </c>
      <c r="Z17" s="82">
        <v>1</v>
      </c>
      <c r="AA17" s="84">
        <v>7</v>
      </c>
      <c r="AB17" s="82">
        <v>1</v>
      </c>
      <c r="AC17" s="84">
        <v>3</v>
      </c>
      <c r="AD17" s="82">
        <v>1</v>
      </c>
      <c r="AE17" s="84">
        <v>10</v>
      </c>
      <c r="AF17" s="32">
        <f t="shared" si="0"/>
        <v>3</v>
      </c>
      <c r="AG17" s="32">
        <f t="shared" si="0"/>
        <v>20</v>
      </c>
      <c r="AH17" s="33">
        <f t="shared" si="1"/>
        <v>12</v>
      </c>
      <c r="AI17" s="34">
        <f t="shared" si="1"/>
        <v>93</v>
      </c>
      <c r="AJ17" s="10"/>
    </row>
    <row r="18" spans="1:36" s="11" customFormat="1" ht="12.75" customHeight="1" x14ac:dyDescent="0.25">
      <c r="A18" s="8">
        <v>10</v>
      </c>
      <c r="B18" s="9" t="s">
        <v>36</v>
      </c>
      <c r="C18" s="81">
        <v>30</v>
      </c>
      <c r="D18" s="12">
        <v>1</v>
      </c>
      <c r="E18" s="13">
        <v>16</v>
      </c>
      <c r="F18" s="12">
        <v>1</v>
      </c>
      <c r="G18" s="13">
        <v>12</v>
      </c>
      <c r="H18" s="12">
        <v>1</v>
      </c>
      <c r="I18" s="13">
        <v>15</v>
      </c>
      <c r="J18" s="12">
        <v>1</v>
      </c>
      <c r="K18" s="13">
        <v>11</v>
      </c>
      <c r="L18" s="43">
        <f t="shared" si="2"/>
        <v>4</v>
      </c>
      <c r="M18" s="44">
        <f t="shared" si="2"/>
        <v>54</v>
      </c>
      <c r="N18" s="12">
        <v>1</v>
      </c>
      <c r="O18" s="14">
        <v>11</v>
      </c>
      <c r="P18" s="12">
        <v>1</v>
      </c>
      <c r="Q18" s="14">
        <v>21</v>
      </c>
      <c r="R18" s="12">
        <v>1</v>
      </c>
      <c r="S18" s="14">
        <v>13</v>
      </c>
      <c r="T18" s="12">
        <v>1</v>
      </c>
      <c r="U18" s="14">
        <v>11</v>
      </c>
      <c r="V18" s="12">
        <v>1</v>
      </c>
      <c r="W18" s="14">
        <v>10</v>
      </c>
      <c r="X18" s="43">
        <f t="shared" si="3"/>
        <v>5</v>
      </c>
      <c r="Y18" s="44">
        <f t="shared" si="3"/>
        <v>66</v>
      </c>
      <c r="Z18" s="12"/>
      <c r="AA18" s="14"/>
      <c r="AB18" s="12"/>
      <c r="AC18" s="14"/>
      <c r="AD18" s="12"/>
      <c r="AE18" s="14"/>
      <c r="AF18" s="32">
        <f t="shared" si="0"/>
        <v>0</v>
      </c>
      <c r="AG18" s="32">
        <f t="shared" si="0"/>
        <v>0</v>
      </c>
      <c r="AH18" s="33">
        <f t="shared" si="1"/>
        <v>9</v>
      </c>
      <c r="AI18" s="34">
        <f t="shared" si="1"/>
        <v>120</v>
      </c>
      <c r="AJ18" s="10"/>
    </row>
    <row r="19" spans="1:36" s="11" customFormat="1" ht="12.75" customHeight="1" x14ac:dyDescent="0.25">
      <c r="A19" s="8">
        <v>11</v>
      </c>
      <c r="B19" s="9" t="s">
        <v>37</v>
      </c>
      <c r="C19" s="81">
        <v>0</v>
      </c>
      <c r="D19" s="12">
        <v>1</v>
      </c>
      <c r="E19" s="13">
        <v>10</v>
      </c>
      <c r="F19" s="12">
        <v>1</v>
      </c>
      <c r="G19" s="13">
        <v>11</v>
      </c>
      <c r="H19" s="12">
        <v>1</v>
      </c>
      <c r="I19" s="13">
        <v>10</v>
      </c>
      <c r="J19" s="12">
        <v>1</v>
      </c>
      <c r="K19" s="13">
        <v>8</v>
      </c>
      <c r="L19" s="43">
        <f t="shared" si="2"/>
        <v>4</v>
      </c>
      <c r="M19" s="44">
        <f t="shared" si="2"/>
        <v>39</v>
      </c>
      <c r="N19" s="12">
        <v>1</v>
      </c>
      <c r="O19" s="14">
        <v>9</v>
      </c>
      <c r="P19" s="12">
        <v>1</v>
      </c>
      <c r="Q19" s="14">
        <v>16</v>
      </c>
      <c r="R19" s="12">
        <v>1</v>
      </c>
      <c r="S19" s="14">
        <v>9</v>
      </c>
      <c r="T19" s="12">
        <v>1</v>
      </c>
      <c r="U19" s="14">
        <v>10</v>
      </c>
      <c r="V19" s="12">
        <v>1</v>
      </c>
      <c r="W19" s="14">
        <v>8</v>
      </c>
      <c r="X19" s="43">
        <f t="shared" si="3"/>
        <v>5</v>
      </c>
      <c r="Y19" s="44">
        <f t="shared" si="3"/>
        <v>52</v>
      </c>
      <c r="Z19" s="12"/>
      <c r="AA19" s="14"/>
      <c r="AB19" s="12"/>
      <c r="AC19" s="14"/>
      <c r="AD19" s="12"/>
      <c r="AE19" s="14"/>
      <c r="AF19" s="32">
        <f t="shared" si="0"/>
        <v>0</v>
      </c>
      <c r="AG19" s="32">
        <f t="shared" si="0"/>
        <v>0</v>
      </c>
      <c r="AH19" s="33">
        <f t="shared" si="1"/>
        <v>9</v>
      </c>
      <c r="AI19" s="34">
        <f t="shared" si="1"/>
        <v>91</v>
      </c>
      <c r="AJ19" s="10"/>
    </row>
    <row r="20" spans="1:36" s="11" customFormat="1" ht="12.75" customHeight="1" x14ac:dyDescent="0.25">
      <c r="A20" s="8">
        <v>12</v>
      </c>
      <c r="B20" s="9" t="s">
        <v>38</v>
      </c>
      <c r="C20" s="81"/>
      <c r="D20" s="12">
        <v>0.5</v>
      </c>
      <c r="E20" s="13">
        <v>2</v>
      </c>
      <c r="F20" s="12">
        <v>0.5</v>
      </c>
      <c r="G20" s="13">
        <v>2</v>
      </c>
      <c r="H20" s="12">
        <v>0.5</v>
      </c>
      <c r="I20" s="13">
        <v>2</v>
      </c>
      <c r="J20" s="12">
        <v>0.5</v>
      </c>
      <c r="K20" s="13">
        <v>1</v>
      </c>
      <c r="L20" s="43">
        <f t="shared" si="2"/>
        <v>2</v>
      </c>
      <c r="M20" s="44">
        <f t="shared" si="2"/>
        <v>7</v>
      </c>
      <c r="N20" s="12">
        <v>0.5</v>
      </c>
      <c r="O20" s="14">
        <v>2</v>
      </c>
      <c r="P20" s="12">
        <v>0.5</v>
      </c>
      <c r="Q20" s="14">
        <v>3</v>
      </c>
      <c r="R20" s="12">
        <v>0.5</v>
      </c>
      <c r="S20" s="14">
        <v>1</v>
      </c>
      <c r="T20" s="12">
        <v>1</v>
      </c>
      <c r="U20" s="14">
        <v>3</v>
      </c>
      <c r="V20" s="12">
        <v>0.5</v>
      </c>
      <c r="W20" s="14">
        <v>1</v>
      </c>
      <c r="X20" s="43">
        <f t="shared" si="3"/>
        <v>3</v>
      </c>
      <c r="Y20" s="44">
        <f t="shared" si="3"/>
        <v>10</v>
      </c>
      <c r="Z20" s="12">
        <v>0.5</v>
      </c>
      <c r="AA20" s="14">
        <v>3</v>
      </c>
      <c r="AB20" s="12">
        <v>0</v>
      </c>
      <c r="AC20" s="14">
        <v>0</v>
      </c>
      <c r="AD20" s="12">
        <v>0.5</v>
      </c>
      <c r="AE20" s="14">
        <v>1</v>
      </c>
      <c r="AF20" s="32">
        <f t="shared" si="0"/>
        <v>1</v>
      </c>
      <c r="AG20" s="32">
        <f t="shared" si="0"/>
        <v>4</v>
      </c>
      <c r="AH20" s="33">
        <f t="shared" si="1"/>
        <v>6</v>
      </c>
      <c r="AI20" s="34">
        <f t="shared" si="1"/>
        <v>21</v>
      </c>
      <c r="AJ20" s="10"/>
    </row>
    <row r="21" spans="1:36" s="11" customFormat="1" ht="12.75" customHeight="1" x14ac:dyDescent="0.25">
      <c r="A21" s="8">
        <v>13</v>
      </c>
      <c r="B21" s="9" t="s">
        <v>39</v>
      </c>
      <c r="C21" s="81"/>
      <c r="D21" s="12">
        <v>0.5</v>
      </c>
      <c r="E21" s="13">
        <v>2</v>
      </c>
      <c r="F21" s="12">
        <v>0.5</v>
      </c>
      <c r="G21" s="13">
        <v>2</v>
      </c>
      <c r="H21" s="12">
        <v>0.5</v>
      </c>
      <c r="I21" s="13">
        <v>2</v>
      </c>
      <c r="J21" s="12">
        <v>0.5</v>
      </c>
      <c r="K21" s="13">
        <v>1</v>
      </c>
      <c r="L21" s="43">
        <f t="shared" si="2"/>
        <v>2</v>
      </c>
      <c r="M21" s="44">
        <f t="shared" si="2"/>
        <v>7</v>
      </c>
      <c r="N21" s="12">
        <v>0.5</v>
      </c>
      <c r="O21" s="14">
        <v>2</v>
      </c>
      <c r="P21" s="12">
        <v>0.5</v>
      </c>
      <c r="Q21" s="14">
        <v>3</v>
      </c>
      <c r="R21" s="12">
        <v>0.5</v>
      </c>
      <c r="S21" s="14">
        <v>1</v>
      </c>
      <c r="T21" s="12">
        <v>1</v>
      </c>
      <c r="U21" s="14">
        <v>3</v>
      </c>
      <c r="V21" s="12">
        <v>0.5</v>
      </c>
      <c r="W21" s="14">
        <v>1</v>
      </c>
      <c r="X21" s="43">
        <f t="shared" si="3"/>
        <v>3</v>
      </c>
      <c r="Y21" s="44">
        <f t="shared" si="3"/>
        <v>10</v>
      </c>
      <c r="Z21" s="12">
        <v>0.5</v>
      </c>
      <c r="AA21" s="14">
        <v>3</v>
      </c>
      <c r="AB21" s="12">
        <v>0</v>
      </c>
      <c r="AC21" s="14">
        <v>0</v>
      </c>
      <c r="AD21" s="12">
        <v>0.5</v>
      </c>
      <c r="AE21" s="14">
        <v>1</v>
      </c>
      <c r="AF21" s="32">
        <f t="shared" si="0"/>
        <v>1</v>
      </c>
      <c r="AG21" s="32">
        <f t="shared" si="0"/>
        <v>4</v>
      </c>
      <c r="AH21" s="33">
        <f t="shared" si="1"/>
        <v>6</v>
      </c>
      <c r="AI21" s="34">
        <f t="shared" si="1"/>
        <v>21</v>
      </c>
      <c r="AJ21" s="10"/>
    </row>
    <row r="22" spans="1:36" s="11" customFormat="1" ht="12.75" customHeight="1" x14ac:dyDescent="0.25">
      <c r="A22" s="8">
        <v>14</v>
      </c>
      <c r="B22" s="9" t="s">
        <v>40</v>
      </c>
      <c r="C22" s="81"/>
      <c r="D22" s="12">
        <v>1</v>
      </c>
      <c r="E22" s="13">
        <v>6</v>
      </c>
      <c r="F22" s="12">
        <v>1</v>
      </c>
      <c r="G22" s="13">
        <v>4</v>
      </c>
      <c r="H22" s="12">
        <v>1</v>
      </c>
      <c r="I22" s="13">
        <v>8</v>
      </c>
      <c r="J22" s="12">
        <v>1</v>
      </c>
      <c r="K22" s="13">
        <v>4</v>
      </c>
      <c r="L22" s="43">
        <f t="shared" si="2"/>
        <v>4</v>
      </c>
      <c r="M22" s="44">
        <f t="shared" si="2"/>
        <v>22</v>
      </c>
      <c r="N22" s="12">
        <v>1</v>
      </c>
      <c r="O22" s="14">
        <v>4</v>
      </c>
      <c r="P22" s="12">
        <v>1</v>
      </c>
      <c r="Q22" s="14">
        <v>7</v>
      </c>
      <c r="R22" s="12">
        <v>1</v>
      </c>
      <c r="S22" s="14">
        <v>3</v>
      </c>
      <c r="T22" s="12">
        <v>1</v>
      </c>
      <c r="U22" s="14">
        <v>4</v>
      </c>
      <c r="V22" s="12">
        <v>1</v>
      </c>
      <c r="W22" s="14">
        <v>2</v>
      </c>
      <c r="X22" s="43">
        <f t="shared" si="3"/>
        <v>5</v>
      </c>
      <c r="Y22" s="44">
        <f t="shared" si="3"/>
        <v>20</v>
      </c>
      <c r="Z22" s="12">
        <v>1</v>
      </c>
      <c r="AA22" s="14">
        <v>7</v>
      </c>
      <c r="AB22" s="12">
        <v>1</v>
      </c>
      <c r="AC22" s="14">
        <v>10</v>
      </c>
      <c r="AD22" s="12">
        <v>1</v>
      </c>
      <c r="AE22" s="14">
        <v>6</v>
      </c>
      <c r="AF22" s="32">
        <f t="shared" si="0"/>
        <v>3</v>
      </c>
      <c r="AG22" s="32">
        <f t="shared" si="0"/>
        <v>23</v>
      </c>
      <c r="AH22" s="33">
        <f t="shared" si="1"/>
        <v>12</v>
      </c>
      <c r="AI22" s="34">
        <f t="shared" si="1"/>
        <v>65</v>
      </c>
      <c r="AJ22" s="10"/>
    </row>
    <row r="23" spans="1:36" ht="24" customHeight="1" x14ac:dyDescent="0.25">
      <c r="A23" s="4"/>
      <c r="B23" s="19" t="s">
        <v>21</v>
      </c>
      <c r="C23" s="35">
        <f t="shared" ref="C23:K23" si="4">SUM(C9:C22)</f>
        <v>42</v>
      </c>
      <c r="D23" s="35">
        <f t="shared" si="4"/>
        <v>12</v>
      </c>
      <c r="E23" s="35">
        <f t="shared" si="4"/>
        <v>87</v>
      </c>
      <c r="F23" s="35">
        <f t="shared" si="4"/>
        <v>11.5</v>
      </c>
      <c r="G23" s="35">
        <f t="shared" si="4"/>
        <v>77</v>
      </c>
      <c r="H23" s="35">
        <f t="shared" si="4"/>
        <v>12.5</v>
      </c>
      <c r="I23" s="35">
        <f t="shared" si="4"/>
        <v>90</v>
      </c>
      <c r="J23" s="35">
        <f t="shared" si="4"/>
        <v>12</v>
      </c>
      <c r="K23" s="35">
        <f t="shared" si="4"/>
        <v>65</v>
      </c>
      <c r="L23" s="51">
        <f t="shared" ref="L9:M23" si="5">D23+F23+H23+J23</f>
        <v>48</v>
      </c>
      <c r="M23" s="35">
        <f t="shared" si="5"/>
        <v>319</v>
      </c>
      <c r="N23" s="35">
        <f t="shared" ref="N23:W23" si="6">SUM(N9:N22)</f>
        <v>11.5</v>
      </c>
      <c r="O23" s="35">
        <f t="shared" si="6"/>
        <v>78</v>
      </c>
      <c r="P23" s="35">
        <f t="shared" si="6"/>
        <v>12</v>
      </c>
      <c r="Q23" s="35">
        <f t="shared" si="6"/>
        <v>102</v>
      </c>
      <c r="R23" s="35">
        <f t="shared" si="6"/>
        <v>12</v>
      </c>
      <c r="S23" s="35">
        <f t="shared" si="6"/>
        <v>80</v>
      </c>
      <c r="T23" s="35">
        <f t="shared" si="6"/>
        <v>12</v>
      </c>
      <c r="U23" s="35">
        <f t="shared" si="6"/>
        <v>72</v>
      </c>
      <c r="V23" s="35">
        <f t="shared" si="6"/>
        <v>9.5</v>
      </c>
      <c r="W23" s="35">
        <f t="shared" si="6"/>
        <v>54</v>
      </c>
      <c r="X23" s="51">
        <f t="shared" ref="X9:Y23" si="7">N23+P23+R23+T23+V23</f>
        <v>57</v>
      </c>
      <c r="Y23" s="35">
        <f t="shared" si="7"/>
        <v>386</v>
      </c>
      <c r="Z23" s="35">
        <f t="shared" ref="Z23:AE23" si="8">SUM(Z9:Z22)</f>
        <v>4.5</v>
      </c>
      <c r="AA23" s="35">
        <f t="shared" si="8"/>
        <v>32</v>
      </c>
      <c r="AB23" s="35">
        <f t="shared" si="8"/>
        <v>3.5</v>
      </c>
      <c r="AC23" s="35">
        <f t="shared" si="8"/>
        <v>20</v>
      </c>
      <c r="AD23" s="35">
        <f t="shared" si="8"/>
        <v>5</v>
      </c>
      <c r="AE23" s="35">
        <f t="shared" si="8"/>
        <v>29</v>
      </c>
      <c r="AF23" s="51">
        <f>Z23+AB23+AD23</f>
        <v>13</v>
      </c>
      <c r="AG23" s="35">
        <f>AA23+AC23+AE23</f>
        <v>81</v>
      </c>
      <c r="AH23" s="51">
        <f>L23+X23+AF23</f>
        <v>118</v>
      </c>
      <c r="AI23" s="37">
        <f>M23+Y23+AG23</f>
        <v>786</v>
      </c>
      <c r="AJ23" s="1"/>
    </row>
    <row r="24" spans="1:36" ht="18.75" customHeight="1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1"/>
    </row>
    <row r="25" spans="1:36" ht="13.5" customHeight="1" x14ac:dyDescent="0.25">
      <c r="A25" s="42"/>
      <c r="B25" s="42"/>
      <c r="C25" s="42" t="s">
        <v>41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 t="s">
        <v>42</v>
      </c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1"/>
    </row>
    <row r="26" spans="1:36" ht="13.5" customHeight="1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1"/>
    </row>
    <row r="27" spans="1:36" ht="14.25" customHeight="1" x14ac:dyDescent="0.35">
      <c r="A27" s="1"/>
      <c r="B27" s="25"/>
      <c r="C27" s="20"/>
      <c r="D27" s="20"/>
      <c r="E27" s="20"/>
      <c r="F27" s="20"/>
      <c r="G27" s="20"/>
      <c r="H27" s="20"/>
      <c r="I27" s="20"/>
      <c r="J27" s="20"/>
      <c r="K27" s="20"/>
      <c r="L27" s="27"/>
      <c r="M27" s="27"/>
      <c r="N27" s="20"/>
      <c r="O27" s="20"/>
      <c r="P27" s="20"/>
      <c r="Q27" s="20"/>
      <c r="R27" s="20"/>
      <c r="S27" s="20"/>
      <c r="T27" s="20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2"/>
      <c r="AI27" s="21"/>
      <c r="AJ27" s="6"/>
    </row>
    <row r="28" spans="1:36" x14ac:dyDescent="0.25">
      <c r="A28" s="74" t="s">
        <v>25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5"/>
      <c r="AJ28" s="1"/>
    </row>
    <row r="29" spans="1:36" x14ac:dyDescent="0.25">
      <c r="A29" s="57">
        <v>2028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7"/>
    </row>
    <row r="30" spans="1:36" ht="15.75" customHeight="1" thickBot="1" x14ac:dyDescent="0.3">
      <c r="A30" s="58" t="s">
        <v>0</v>
      </c>
      <c r="B30" s="61" t="s">
        <v>1</v>
      </c>
      <c r="C30" s="64" t="s">
        <v>23</v>
      </c>
      <c r="D30" s="67" t="s">
        <v>2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J30" s="1"/>
    </row>
    <row r="31" spans="1:36" ht="35.25" customHeight="1" x14ac:dyDescent="0.25">
      <c r="A31" s="59"/>
      <c r="B31" s="62"/>
      <c r="C31" s="65"/>
      <c r="D31" s="70" t="s">
        <v>3</v>
      </c>
      <c r="E31" s="71"/>
      <c r="F31" s="70" t="s">
        <v>4</v>
      </c>
      <c r="G31" s="71"/>
      <c r="H31" s="70" t="s">
        <v>5</v>
      </c>
      <c r="I31" s="71"/>
      <c r="J31" s="70" t="s">
        <v>6</v>
      </c>
      <c r="K31" s="71"/>
      <c r="L31" s="72" t="s">
        <v>7</v>
      </c>
      <c r="M31" s="73"/>
      <c r="N31" s="70" t="s">
        <v>8</v>
      </c>
      <c r="O31" s="71"/>
      <c r="P31" s="70" t="s">
        <v>9</v>
      </c>
      <c r="Q31" s="71"/>
      <c r="R31" s="70" t="s">
        <v>10</v>
      </c>
      <c r="S31" s="71"/>
      <c r="T31" s="70" t="s">
        <v>11</v>
      </c>
      <c r="U31" s="71"/>
      <c r="V31" s="70" t="s">
        <v>12</v>
      </c>
      <c r="W31" s="71"/>
      <c r="X31" s="72" t="s">
        <v>13</v>
      </c>
      <c r="Y31" s="73"/>
      <c r="Z31" s="70" t="s">
        <v>14</v>
      </c>
      <c r="AA31" s="71"/>
      <c r="AB31" s="70" t="s">
        <v>15</v>
      </c>
      <c r="AC31" s="71"/>
      <c r="AD31" s="70" t="s">
        <v>16</v>
      </c>
      <c r="AE31" s="71"/>
      <c r="AF31" s="72" t="s">
        <v>17</v>
      </c>
      <c r="AG31" s="73"/>
      <c r="AH31" s="76" t="s">
        <v>18</v>
      </c>
      <c r="AI31" s="73"/>
      <c r="AJ31" s="1"/>
    </row>
    <row r="32" spans="1:36" ht="36.75" x14ac:dyDescent="0.25">
      <c r="A32" s="60"/>
      <c r="B32" s="63"/>
      <c r="C32" s="66"/>
      <c r="D32" s="23" t="s">
        <v>19</v>
      </c>
      <c r="E32" s="23" t="s">
        <v>20</v>
      </c>
      <c r="F32" s="23" t="s">
        <v>19</v>
      </c>
      <c r="G32" s="23" t="s">
        <v>20</v>
      </c>
      <c r="H32" s="23" t="s">
        <v>19</v>
      </c>
      <c r="I32" s="23" t="s">
        <v>20</v>
      </c>
      <c r="J32" s="23" t="s">
        <v>19</v>
      </c>
      <c r="K32" s="23" t="s">
        <v>20</v>
      </c>
      <c r="L32" s="23" t="s">
        <v>19</v>
      </c>
      <c r="M32" s="23" t="s">
        <v>20</v>
      </c>
      <c r="N32" s="23" t="s">
        <v>19</v>
      </c>
      <c r="O32" s="23" t="s">
        <v>20</v>
      </c>
      <c r="P32" s="23" t="s">
        <v>19</v>
      </c>
      <c r="Q32" s="23" t="s">
        <v>20</v>
      </c>
      <c r="R32" s="23" t="s">
        <v>19</v>
      </c>
      <c r="S32" s="23" t="s">
        <v>20</v>
      </c>
      <c r="T32" s="23" t="s">
        <v>19</v>
      </c>
      <c r="U32" s="23" t="s">
        <v>20</v>
      </c>
      <c r="V32" s="23" t="s">
        <v>19</v>
      </c>
      <c r="W32" s="23" t="s">
        <v>20</v>
      </c>
      <c r="X32" s="23" t="s">
        <v>19</v>
      </c>
      <c r="Y32" s="23" t="s">
        <v>20</v>
      </c>
      <c r="Z32" s="23" t="s">
        <v>19</v>
      </c>
      <c r="AA32" s="23" t="s">
        <v>20</v>
      </c>
      <c r="AB32" s="23" t="s">
        <v>19</v>
      </c>
      <c r="AC32" s="23" t="s">
        <v>20</v>
      </c>
      <c r="AD32" s="23" t="s">
        <v>19</v>
      </c>
      <c r="AE32" s="23" t="s">
        <v>20</v>
      </c>
      <c r="AF32" s="23" t="s">
        <v>19</v>
      </c>
      <c r="AG32" s="23" t="s">
        <v>20</v>
      </c>
      <c r="AH32" s="30" t="s">
        <v>19</v>
      </c>
      <c r="AI32" s="23" t="s">
        <v>20</v>
      </c>
      <c r="AJ32" s="1"/>
    </row>
    <row r="33" spans="1:36" x14ac:dyDescent="0.25">
      <c r="A33" s="3">
        <v>1</v>
      </c>
      <c r="B33" s="3">
        <v>2</v>
      </c>
      <c r="C33" s="18"/>
      <c r="D33" s="18">
        <v>3</v>
      </c>
      <c r="E33" s="18">
        <v>4</v>
      </c>
      <c r="F33" s="18">
        <v>5</v>
      </c>
      <c r="G33" s="18">
        <v>6</v>
      </c>
      <c r="H33" s="18">
        <v>7</v>
      </c>
      <c r="I33" s="18">
        <v>8</v>
      </c>
      <c r="J33" s="18">
        <v>9</v>
      </c>
      <c r="K33" s="18">
        <v>10</v>
      </c>
      <c r="L33" s="18">
        <v>11</v>
      </c>
      <c r="M33" s="18">
        <v>12</v>
      </c>
      <c r="N33" s="18">
        <v>13</v>
      </c>
      <c r="O33" s="18">
        <v>14</v>
      </c>
      <c r="P33" s="18">
        <v>15</v>
      </c>
      <c r="Q33" s="18">
        <v>16</v>
      </c>
      <c r="R33" s="18">
        <v>17</v>
      </c>
      <c r="S33" s="18">
        <v>18</v>
      </c>
      <c r="T33" s="18">
        <v>19</v>
      </c>
      <c r="U33" s="18">
        <v>20</v>
      </c>
      <c r="V33" s="18">
        <v>21</v>
      </c>
      <c r="W33" s="18">
        <v>22</v>
      </c>
      <c r="X33" s="18">
        <v>23</v>
      </c>
      <c r="Y33" s="18">
        <v>24</v>
      </c>
      <c r="Z33" s="18">
        <v>25</v>
      </c>
      <c r="AA33" s="18">
        <v>26</v>
      </c>
      <c r="AB33" s="18">
        <v>27</v>
      </c>
      <c r="AC33" s="18">
        <v>28</v>
      </c>
      <c r="AD33" s="18">
        <v>29</v>
      </c>
      <c r="AE33" s="18">
        <v>30</v>
      </c>
      <c r="AF33" s="18">
        <v>31</v>
      </c>
      <c r="AG33" s="18">
        <v>32</v>
      </c>
      <c r="AH33" s="15">
        <v>33</v>
      </c>
      <c r="AI33" s="18">
        <v>34</v>
      </c>
      <c r="AJ33" s="1"/>
    </row>
    <row r="34" spans="1:36" s="11" customFormat="1" ht="12.75" customHeight="1" x14ac:dyDescent="0.25">
      <c r="A34" s="8">
        <v>1</v>
      </c>
      <c r="B34" s="9" t="s">
        <v>27</v>
      </c>
      <c r="C34" s="81"/>
      <c r="D34" s="12">
        <v>1</v>
      </c>
      <c r="E34" s="13">
        <v>5</v>
      </c>
      <c r="F34" s="12">
        <v>0.5</v>
      </c>
      <c r="G34" s="13">
        <v>5</v>
      </c>
      <c r="H34" s="12">
        <v>0.5</v>
      </c>
      <c r="I34" s="13">
        <v>7</v>
      </c>
      <c r="J34" s="12">
        <v>1</v>
      </c>
      <c r="K34" s="13">
        <v>3</v>
      </c>
      <c r="L34" s="43">
        <f>D34+F34+H34+J34</f>
        <v>3</v>
      </c>
      <c r="M34" s="44">
        <f>E34+G34+I34+K34</f>
        <v>20</v>
      </c>
      <c r="N34" s="12">
        <v>0.5</v>
      </c>
      <c r="O34" s="14">
        <v>3</v>
      </c>
      <c r="P34" s="12">
        <v>0.5</v>
      </c>
      <c r="Q34" s="14">
        <v>9</v>
      </c>
      <c r="R34" s="12">
        <v>0.5</v>
      </c>
      <c r="S34" s="14">
        <v>4</v>
      </c>
      <c r="T34" s="12">
        <v>0.5</v>
      </c>
      <c r="U34" s="14">
        <v>6</v>
      </c>
      <c r="V34" s="12">
        <v>1</v>
      </c>
      <c r="W34" s="14">
        <v>5</v>
      </c>
      <c r="X34" s="43">
        <f>N34+P34+R34+T34+V34</f>
        <v>3</v>
      </c>
      <c r="Y34" s="44">
        <f>O34+Q34+S34+U34+W34</f>
        <v>27</v>
      </c>
      <c r="Z34" s="12">
        <v>0.5</v>
      </c>
      <c r="AA34" s="14">
        <v>4</v>
      </c>
      <c r="AB34" s="12">
        <v>0.5</v>
      </c>
      <c r="AC34" s="14">
        <v>2</v>
      </c>
      <c r="AD34" s="12">
        <v>1</v>
      </c>
      <c r="AE34" s="14">
        <v>6</v>
      </c>
      <c r="AF34" s="29">
        <f t="shared" ref="AF34:AG47" si="9">Z34+AB34+AD34</f>
        <v>2</v>
      </c>
      <c r="AG34" s="29">
        <f t="shared" si="9"/>
        <v>12</v>
      </c>
      <c r="AH34" s="28">
        <f t="shared" ref="AH34:AI47" si="10">L34+X34+AF34</f>
        <v>8</v>
      </c>
      <c r="AI34" s="31">
        <f t="shared" si="10"/>
        <v>59</v>
      </c>
      <c r="AJ34" s="10"/>
    </row>
    <row r="35" spans="1:36" s="11" customFormat="1" ht="12.75" customHeight="1" x14ac:dyDescent="0.25">
      <c r="A35" s="8">
        <v>2</v>
      </c>
      <c r="B35" s="9" t="s">
        <v>28</v>
      </c>
      <c r="C35" s="81"/>
      <c r="D35" s="12">
        <v>1</v>
      </c>
      <c r="E35" s="13">
        <v>4</v>
      </c>
      <c r="F35" s="12">
        <v>1</v>
      </c>
      <c r="G35" s="13">
        <v>7</v>
      </c>
      <c r="H35" s="12">
        <v>1</v>
      </c>
      <c r="I35" s="13">
        <v>8</v>
      </c>
      <c r="J35" s="12">
        <v>1</v>
      </c>
      <c r="K35" s="13">
        <v>2</v>
      </c>
      <c r="L35" s="43">
        <f t="shared" ref="L35:M47" si="11">D35+F35+H35+J35</f>
        <v>4</v>
      </c>
      <c r="M35" s="44">
        <f t="shared" si="11"/>
        <v>21</v>
      </c>
      <c r="N35" s="12">
        <v>1</v>
      </c>
      <c r="O35" s="14">
        <v>5</v>
      </c>
      <c r="P35" s="12">
        <v>1</v>
      </c>
      <c r="Q35" s="14">
        <v>2</v>
      </c>
      <c r="R35" s="12">
        <v>1</v>
      </c>
      <c r="S35" s="14">
        <v>6</v>
      </c>
      <c r="T35" s="12">
        <v>0</v>
      </c>
      <c r="U35" s="14">
        <v>0</v>
      </c>
      <c r="V35" s="12">
        <v>0</v>
      </c>
      <c r="W35" s="14">
        <v>0</v>
      </c>
      <c r="X35" s="43">
        <f t="shared" ref="X35:Y47" si="12">N35+P35+R35+T35+V35</f>
        <v>3</v>
      </c>
      <c r="Y35" s="44">
        <f t="shared" si="12"/>
        <v>13</v>
      </c>
      <c r="Z35" s="12"/>
      <c r="AA35" s="14"/>
      <c r="AB35" s="12"/>
      <c r="AC35" s="14"/>
      <c r="AD35" s="12"/>
      <c r="AE35" s="14"/>
      <c r="AF35" s="29">
        <f t="shared" si="9"/>
        <v>0</v>
      </c>
      <c r="AG35" s="29">
        <f t="shared" si="9"/>
        <v>0</v>
      </c>
      <c r="AH35" s="28">
        <f t="shared" si="10"/>
        <v>7</v>
      </c>
      <c r="AI35" s="31">
        <f t="shared" si="10"/>
        <v>34</v>
      </c>
      <c r="AJ35" s="10"/>
    </row>
    <row r="36" spans="1:36" s="11" customFormat="1" ht="12.75" customHeight="1" x14ac:dyDescent="0.25">
      <c r="A36" s="8">
        <v>3</v>
      </c>
      <c r="B36" s="9" t="s">
        <v>29</v>
      </c>
      <c r="C36" s="81"/>
      <c r="D36" s="12"/>
      <c r="E36" s="13"/>
      <c r="F36" s="12"/>
      <c r="G36" s="13"/>
      <c r="H36" s="12">
        <v>1</v>
      </c>
      <c r="I36" s="13">
        <v>1</v>
      </c>
      <c r="J36" s="12">
        <v>1</v>
      </c>
      <c r="K36" s="13">
        <v>1</v>
      </c>
      <c r="L36" s="43">
        <f t="shared" si="11"/>
        <v>2</v>
      </c>
      <c r="M36" s="44">
        <f t="shared" si="11"/>
        <v>2</v>
      </c>
      <c r="N36" s="12"/>
      <c r="O36" s="14"/>
      <c r="P36" s="12">
        <v>0.5</v>
      </c>
      <c r="Q36" s="14">
        <v>2</v>
      </c>
      <c r="R36" s="12">
        <v>0.5</v>
      </c>
      <c r="S36" s="14">
        <v>2</v>
      </c>
      <c r="T36" s="12">
        <v>1</v>
      </c>
      <c r="U36" s="14">
        <v>4</v>
      </c>
      <c r="V36" s="12"/>
      <c r="W36" s="14"/>
      <c r="X36" s="43">
        <f t="shared" si="12"/>
        <v>2</v>
      </c>
      <c r="Y36" s="44">
        <f t="shared" si="12"/>
        <v>8</v>
      </c>
      <c r="Z36" s="12"/>
      <c r="AA36" s="14"/>
      <c r="AB36" s="12"/>
      <c r="AC36" s="14"/>
      <c r="AD36" s="12"/>
      <c r="AE36" s="14"/>
      <c r="AF36" s="29">
        <f t="shared" si="9"/>
        <v>0</v>
      </c>
      <c r="AG36" s="29">
        <f t="shared" si="9"/>
        <v>0</v>
      </c>
      <c r="AH36" s="28">
        <f t="shared" si="10"/>
        <v>4</v>
      </c>
      <c r="AI36" s="31">
        <f t="shared" si="10"/>
        <v>10</v>
      </c>
      <c r="AJ36" s="10"/>
    </row>
    <row r="37" spans="1:36" s="11" customFormat="1" ht="12.75" customHeight="1" x14ac:dyDescent="0.25">
      <c r="A37" s="8">
        <v>4</v>
      </c>
      <c r="B37" s="9" t="s">
        <v>30</v>
      </c>
      <c r="C37" s="81">
        <v>7</v>
      </c>
      <c r="D37" s="12">
        <v>1</v>
      </c>
      <c r="E37" s="13">
        <v>6</v>
      </c>
      <c r="F37" s="12">
        <v>1</v>
      </c>
      <c r="G37" s="13">
        <v>6</v>
      </c>
      <c r="H37" s="12">
        <v>1</v>
      </c>
      <c r="I37" s="13">
        <v>5</v>
      </c>
      <c r="J37" s="12">
        <v>1</v>
      </c>
      <c r="K37" s="13">
        <v>5</v>
      </c>
      <c r="L37" s="43">
        <f t="shared" si="11"/>
        <v>4</v>
      </c>
      <c r="M37" s="44">
        <f t="shared" si="11"/>
        <v>22</v>
      </c>
      <c r="N37" s="12">
        <v>1</v>
      </c>
      <c r="O37" s="14">
        <v>9</v>
      </c>
      <c r="P37" s="12">
        <v>1</v>
      </c>
      <c r="Q37" s="14">
        <v>6</v>
      </c>
      <c r="R37" s="12">
        <v>1</v>
      </c>
      <c r="S37" s="14">
        <v>4</v>
      </c>
      <c r="T37" s="12">
        <v>1</v>
      </c>
      <c r="U37" s="14">
        <v>1</v>
      </c>
      <c r="V37" s="12">
        <v>0</v>
      </c>
      <c r="W37" s="14">
        <v>0</v>
      </c>
      <c r="X37" s="43">
        <f t="shared" si="12"/>
        <v>4</v>
      </c>
      <c r="Y37" s="44">
        <f t="shared" si="12"/>
        <v>20</v>
      </c>
      <c r="Z37" s="12"/>
      <c r="AA37" s="14"/>
      <c r="AB37" s="12"/>
      <c r="AC37" s="14"/>
      <c r="AD37" s="12"/>
      <c r="AE37" s="14"/>
      <c r="AF37" s="29">
        <f t="shared" si="9"/>
        <v>0</v>
      </c>
      <c r="AG37" s="29">
        <f t="shared" si="9"/>
        <v>0</v>
      </c>
      <c r="AH37" s="28">
        <f t="shared" si="10"/>
        <v>8</v>
      </c>
      <c r="AI37" s="31">
        <f t="shared" si="10"/>
        <v>42</v>
      </c>
      <c r="AJ37" s="10"/>
    </row>
    <row r="38" spans="1:36" s="11" customFormat="1" ht="12.75" customHeight="1" x14ac:dyDescent="0.25">
      <c r="A38" s="8">
        <v>5</v>
      </c>
      <c r="B38" s="9" t="s">
        <v>31</v>
      </c>
      <c r="C38" s="81"/>
      <c r="D38" s="12">
        <v>1</v>
      </c>
      <c r="E38" s="13">
        <v>6</v>
      </c>
      <c r="F38" s="12">
        <v>1</v>
      </c>
      <c r="G38" s="13">
        <v>3</v>
      </c>
      <c r="H38" s="12">
        <v>1</v>
      </c>
      <c r="I38" s="13">
        <v>5</v>
      </c>
      <c r="J38" s="12">
        <v>1</v>
      </c>
      <c r="K38" s="13">
        <v>4</v>
      </c>
      <c r="L38" s="43">
        <f t="shared" si="11"/>
        <v>4</v>
      </c>
      <c r="M38" s="44">
        <f t="shared" si="11"/>
        <v>18</v>
      </c>
      <c r="N38" s="12">
        <v>1</v>
      </c>
      <c r="O38" s="14">
        <v>2</v>
      </c>
      <c r="P38" s="12">
        <v>1</v>
      </c>
      <c r="Q38" s="14">
        <v>8</v>
      </c>
      <c r="R38" s="12">
        <v>1</v>
      </c>
      <c r="S38" s="14">
        <v>7</v>
      </c>
      <c r="T38" s="12">
        <v>0.5</v>
      </c>
      <c r="U38" s="14">
        <v>3</v>
      </c>
      <c r="V38" s="12">
        <v>0.5</v>
      </c>
      <c r="W38" s="14">
        <v>3</v>
      </c>
      <c r="X38" s="43">
        <f t="shared" si="12"/>
        <v>4</v>
      </c>
      <c r="Y38" s="44">
        <f t="shared" si="12"/>
        <v>23</v>
      </c>
      <c r="Z38" s="12"/>
      <c r="AA38" s="14"/>
      <c r="AB38" s="12"/>
      <c r="AC38" s="14"/>
      <c r="AD38" s="12"/>
      <c r="AE38" s="14"/>
      <c r="AF38" s="29">
        <f t="shared" si="9"/>
        <v>0</v>
      </c>
      <c r="AG38" s="29">
        <f t="shared" si="9"/>
        <v>0</v>
      </c>
      <c r="AH38" s="28">
        <f t="shared" si="10"/>
        <v>8</v>
      </c>
      <c r="AI38" s="31">
        <f t="shared" si="10"/>
        <v>41</v>
      </c>
      <c r="AJ38" s="10"/>
    </row>
    <row r="39" spans="1:36" s="11" customFormat="1" ht="12.75" customHeight="1" x14ac:dyDescent="0.25">
      <c r="A39" s="8">
        <v>6</v>
      </c>
      <c r="B39" s="9" t="s">
        <v>32</v>
      </c>
      <c r="C39" s="81"/>
      <c r="D39" s="54">
        <v>1</v>
      </c>
      <c r="E39" s="55">
        <v>14</v>
      </c>
      <c r="F39" s="12">
        <v>1</v>
      </c>
      <c r="G39" s="13">
        <v>10</v>
      </c>
      <c r="H39" s="12">
        <v>1</v>
      </c>
      <c r="I39" s="13">
        <v>9</v>
      </c>
      <c r="J39" s="12">
        <v>1</v>
      </c>
      <c r="K39" s="13">
        <v>14</v>
      </c>
      <c r="L39" s="43">
        <f t="shared" si="11"/>
        <v>4</v>
      </c>
      <c r="M39" s="44">
        <f t="shared" si="11"/>
        <v>47</v>
      </c>
      <c r="N39" s="12">
        <v>1</v>
      </c>
      <c r="O39" s="14">
        <v>11</v>
      </c>
      <c r="P39" s="12">
        <v>1</v>
      </c>
      <c r="Q39" s="14">
        <v>10</v>
      </c>
      <c r="R39" s="12">
        <v>1</v>
      </c>
      <c r="S39" s="14">
        <v>17</v>
      </c>
      <c r="T39" s="12">
        <v>1</v>
      </c>
      <c r="U39" s="14">
        <v>12</v>
      </c>
      <c r="V39" s="12">
        <v>1</v>
      </c>
      <c r="W39" s="14">
        <v>11</v>
      </c>
      <c r="X39" s="43">
        <f t="shared" si="12"/>
        <v>5</v>
      </c>
      <c r="Y39" s="44">
        <f t="shared" si="12"/>
        <v>61</v>
      </c>
      <c r="Z39" s="12"/>
      <c r="AA39" s="14"/>
      <c r="AB39" s="12"/>
      <c r="AC39" s="14"/>
      <c r="AD39" s="12"/>
      <c r="AE39" s="14"/>
      <c r="AF39" s="29">
        <f t="shared" si="9"/>
        <v>0</v>
      </c>
      <c r="AG39" s="29">
        <f t="shared" si="9"/>
        <v>0</v>
      </c>
      <c r="AH39" s="28">
        <f t="shared" si="10"/>
        <v>9</v>
      </c>
      <c r="AI39" s="31">
        <f t="shared" si="10"/>
        <v>108</v>
      </c>
      <c r="AJ39" s="10"/>
    </row>
    <row r="40" spans="1:36" s="11" customFormat="1" ht="12.75" customHeight="1" x14ac:dyDescent="0.25">
      <c r="A40" s="8">
        <v>7</v>
      </c>
      <c r="B40" s="9" t="s">
        <v>33</v>
      </c>
      <c r="C40" s="81">
        <v>5</v>
      </c>
      <c r="D40" s="12">
        <v>1</v>
      </c>
      <c r="E40" s="13">
        <v>2</v>
      </c>
      <c r="F40" s="12">
        <v>1</v>
      </c>
      <c r="G40" s="13">
        <v>2</v>
      </c>
      <c r="H40" s="12">
        <v>1</v>
      </c>
      <c r="I40" s="13">
        <v>5</v>
      </c>
      <c r="J40" s="12">
        <v>0</v>
      </c>
      <c r="K40" s="13">
        <v>0</v>
      </c>
      <c r="L40" s="43">
        <f t="shared" si="11"/>
        <v>3</v>
      </c>
      <c r="M40" s="44">
        <f t="shared" si="11"/>
        <v>9</v>
      </c>
      <c r="N40" s="12">
        <v>1</v>
      </c>
      <c r="O40" s="14">
        <v>6</v>
      </c>
      <c r="P40" s="12">
        <v>1</v>
      </c>
      <c r="Q40" s="14">
        <v>2</v>
      </c>
      <c r="R40" s="12">
        <v>1</v>
      </c>
      <c r="S40" s="14">
        <v>1</v>
      </c>
      <c r="T40" s="12">
        <v>1</v>
      </c>
      <c r="U40" s="14">
        <v>1</v>
      </c>
      <c r="V40" s="12">
        <v>1</v>
      </c>
      <c r="W40" s="14">
        <v>3</v>
      </c>
      <c r="X40" s="43">
        <f t="shared" si="12"/>
        <v>5</v>
      </c>
      <c r="Y40" s="44">
        <f t="shared" si="12"/>
        <v>13</v>
      </c>
      <c r="Z40" s="12">
        <v>0</v>
      </c>
      <c r="AA40" s="14">
        <v>0</v>
      </c>
      <c r="AB40" s="12">
        <v>0</v>
      </c>
      <c r="AC40" s="14">
        <v>0</v>
      </c>
      <c r="AD40" s="12">
        <v>0</v>
      </c>
      <c r="AE40" s="14">
        <v>0</v>
      </c>
      <c r="AF40" s="29">
        <f t="shared" si="9"/>
        <v>0</v>
      </c>
      <c r="AG40" s="29">
        <f t="shared" si="9"/>
        <v>0</v>
      </c>
      <c r="AH40" s="28">
        <f t="shared" si="10"/>
        <v>8</v>
      </c>
      <c r="AI40" s="31">
        <f t="shared" si="10"/>
        <v>22</v>
      </c>
      <c r="AJ40" s="10"/>
    </row>
    <row r="41" spans="1:36" s="11" customFormat="1" ht="12.75" customHeight="1" x14ac:dyDescent="0.25">
      <c r="A41" s="8">
        <v>8</v>
      </c>
      <c r="B41" s="9" t="s">
        <v>34</v>
      </c>
      <c r="C41" s="81"/>
      <c r="D41" s="12">
        <v>1</v>
      </c>
      <c r="E41" s="13">
        <v>6</v>
      </c>
      <c r="F41" s="12">
        <v>1</v>
      </c>
      <c r="G41" s="13">
        <v>8</v>
      </c>
      <c r="H41" s="12">
        <v>1</v>
      </c>
      <c r="I41" s="13">
        <v>5</v>
      </c>
      <c r="J41" s="12">
        <v>1</v>
      </c>
      <c r="K41" s="13">
        <v>2</v>
      </c>
      <c r="L41" s="43">
        <f t="shared" si="11"/>
        <v>4</v>
      </c>
      <c r="M41" s="44">
        <f t="shared" si="11"/>
        <v>21</v>
      </c>
      <c r="N41" s="12">
        <v>1</v>
      </c>
      <c r="O41" s="14">
        <v>5</v>
      </c>
      <c r="P41" s="12">
        <v>1</v>
      </c>
      <c r="Q41" s="14">
        <v>4</v>
      </c>
      <c r="R41" s="12">
        <v>1</v>
      </c>
      <c r="S41" s="14">
        <v>3</v>
      </c>
      <c r="T41" s="12">
        <v>1</v>
      </c>
      <c r="U41" s="14">
        <v>5</v>
      </c>
      <c r="V41" s="12">
        <v>1</v>
      </c>
      <c r="W41" s="14">
        <v>3</v>
      </c>
      <c r="X41" s="43">
        <f t="shared" si="12"/>
        <v>5</v>
      </c>
      <c r="Y41" s="44">
        <f t="shared" si="12"/>
        <v>20</v>
      </c>
      <c r="Z41" s="12">
        <v>1</v>
      </c>
      <c r="AA41" s="14">
        <v>8</v>
      </c>
      <c r="AB41" s="12">
        <v>1</v>
      </c>
      <c r="AC41" s="14">
        <v>5</v>
      </c>
      <c r="AD41" s="12">
        <v>1</v>
      </c>
      <c r="AE41" s="14">
        <v>5</v>
      </c>
      <c r="AF41" s="29">
        <f t="shared" si="9"/>
        <v>3</v>
      </c>
      <c r="AG41" s="29">
        <f t="shared" si="9"/>
        <v>18</v>
      </c>
      <c r="AH41" s="28">
        <f t="shared" si="10"/>
        <v>12</v>
      </c>
      <c r="AI41" s="31">
        <f t="shared" si="10"/>
        <v>59</v>
      </c>
      <c r="AJ41" s="10"/>
    </row>
    <row r="42" spans="1:36" s="11" customFormat="1" ht="12.75" customHeight="1" x14ac:dyDescent="0.25">
      <c r="A42" s="8">
        <v>9</v>
      </c>
      <c r="B42" s="9" t="s">
        <v>35</v>
      </c>
      <c r="C42" s="81"/>
      <c r="D42" s="82">
        <v>1</v>
      </c>
      <c r="E42" s="83">
        <v>8</v>
      </c>
      <c r="F42" s="82">
        <v>1</v>
      </c>
      <c r="G42" s="83">
        <v>5</v>
      </c>
      <c r="H42" s="82">
        <v>1</v>
      </c>
      <c r="I42" s="83">
        <v>8</v>
      </c>
      <c r="J42" s="82">
        <v>1</v>
      </c>
      <c r="K42" s="83">
        <v>9</v>
      </c>
      <c r="L42" s="43">
        <f t="shared" si="11"/>
        <v>4</v>
      </c>
      <c r="M42" s="44">
        <f t="shared" si="11"/>
        <v>30</v>
      </c>
      <c r="N42" s="82">
        <v>1</v>
      </c>
      <c r="O42" s="84">
        <v>9</v>
      </c>
      <c r="P42" s="82">
        <v>1</v>
      </c>
      <c r="Q42" s="84">
        <v>9</v>
      </c>
      <c r="R42" s="82">
        <v>1</v>
      </c>
      <c r="S42" s="84">
        <v>9</v>
      </c>
      <c r="T42" s="82">
        <v>1</v>
      </c>
      <c r="U42" s="84">
        <v>9</v>
      </c>
      <c r="V42" s="82">
        <v>1</v>
      </c>
      <c r="W42" s="84">
        <v>7</v>
      </c>
      <c r="X42" s="43">
        <f t="shared" si="12"/>
        <v>5</v>
      </c>
      <c r="Y42" s="44">
        <f t="shared" si="12"/>
        <v>43</v>
      </c>
      <c r="Z42" s="82">
        <v>1</v>
      </c>
      <c r="AA42" s="84">
        <v>7</v>
      </c>
      <c r="AB42" s="82">
        <v>1</v>
      </c>
      <c r="AC42" s="84">
        <v>3</v>
      </c>
      <c r="AD42" s="82">
        <v>1</v>
      </c>
      <c r="AE42" s="84">
        <v>10</v>
      </c>
      <c r="AF42" s="29">
        <f t="shared" si="9"/>
        <v>3</v>
      </c>
      <c r="AG42" s="29">
        <f t="shared" si="9"/>
        <v>20</v>
      </c>
      <c r="AH42" s="28">
        <f t="shared" si="10"/>
        <v>12</v>
      </c>
      <c r="AI42" s="31">
        <f t="shared" si="10"/>
        <v>93</v>
      </c>
      <c r="AJ42" s="10"/>
    </row>
    <row r="43" spans="1:36" s="11" customFormat="1" ht="12.75" customHeight="1" x14ac:dyDescent="0.25">
      <c r="A43" s="8">
        <v>10</v>
      </c>
      <c r="B43" s="9" t="s">
        <v>36</v>
      </c>
      <c r="C43" s="81">
        <v>30</v>
      </c>
      <c r="D43" s="12">
        <v>1</v>
      </c>
      <c r="E43" s="13">
        <v>16</v>
      </c>
      <c r="F43" s="12">
        <v>1</v>
      </c>
      <c r="G43" s="13">
        <v>12</v>
      </c>
      <c r="H43" s="12">
        <v>1</v>
      </c>
      <c r="I43" s="13">
        <v>15</v>
      </c>
      <c r="J43" s="12">
        <v>1</v>
      </c>
      <c r="K43" s="13">
        <v>11</v>
      </c>
      <c r="L43" s="43">
        <f t="shared" si="11"/>
        <v>4</v>
      </c>
      <c r="M43" s="44">
        <f t="shared" si="11"/>
        <v>54</v>
      </c>
      <c r="N43" s="12">
        <v>1</v>
      </c>
      <c r="O43" s="14">
        <v>11</v>
      </c>
      <c r="P43" s="12">
        <v>1</v>
      </c>
      <c r="Q43" s="14">
        <v>21</v>
      </c>
      <c r="R43" s="12">
        <v>1</v>
      </c>
      <c r="S43" s="14">
        <v>13</v>
      </c>
      <c r="T43" s="12">
        <v>1</v>
      </c>
      <c r="U43" s="14">
        <v>11</v>
      </c>
      <c r="V43" s="12">
        <v>1</v>
      </c>
      <c r="W43" s="14">
        <v>10</v>
      </c>
      <c r="X43" s="43">
        <f t="shared" si="12"/>
        <v>5</v>
      </c>
      <c r="Y43" s="44">
        <f t="shared" si="12"/>
        <v>66</v>
      </c>
      <c r="Z43" s="12"/>
      <c r="AA43" s="14"/>
      <c r="AB43" s="12"/>
      <c r="AC43" s="14"/>
      <c r="AD43" s="12"/>
      <c r="AE43" s="14"/>
      <c r="AF43" s="29">
        <f t="shared" si="9"/>
        <v>0</v>
      </c>
      <c r="AG43" s="29">
        <f t="shared" si="9"/>
        <v>0</v>
      </c>
      <c r="AH43" s="28">
        <f t="shared" si="10"/>
        <v>9</v>
      </c>
      <c r="AI43" s="31">
        <f t="shared" si="10"/>
        <v>120</v>
      </c>
      <c r="AJ43" s="10"/>
    </row>
    <row r="44" spans="1:36" s="11" customFormat="1" ht="12.75" customHeight="1" x14ac:dyDescent="0.25">
      <c r="A44" s="8">
        <v>11</v>
      </c>
      <c r="B44" s="9" t="s">
        <v>37</v>
      </c>
      <c r="C44" s="81">
        <v>0</v>
      </c>
      <c r="D44" s="12">
        <v>1</v>
      </c>
      <c r="E44" s="13">
        <v>10</v>
      </c>
      <c r="F44" s="12">
        <v>1</v>
      </c>
      <c r="G44" s="13">
        <v>11</v>
      </c>
      <c r="H44" s="12">
        <v>1</v>
      </c>
      <c r="I44" s="13">
        <v>10</v>
      </c>
      <c r="J44" s="12">
        <v>1</v>
      </c>
      <c r="K44" s="13">
        <v>8</v>
      </c>
      <c r="L44" s="43">
        <f t="shared" si="11"/>
        <v>4</v>
      </c>
      <c r="M44" s="44">
        <f t="shared" si="11"/>
        <v>39</v>
      </c>
      <c r="N44" s="12">
        <v>1</v>
      </c>
      <c r="O44" s="14">
        <v>9</v>
      </c>
      <c r="P44" s="12">
        <v>1</v>
      </c>
      <c r="Q44" s="14">
        <v>16</v>
      </c>
      <c r="R44" s="12">
        <v>1</v>
      </c>
      <c r="S44" s="14">
        <v>9</v>
      </c>
      <c r="T44" s="12">
        <v>1</v>
      </c>
      <c r="U44" s="14">
        <v>10</v>
      </c>
      <c r="V44" s="12">
        <v>1</v>
      </c>
      <c r="W44" s="14">
        <v>8</v>
      </c>
      <c r="X44" s="43">
        <f t="shared" si="12"/>
        <v>5</v>
      </c>
      <c r="Y44" s="44">
        <f t="shared" si="12"/>
        <v>52</v>
      </c>
      <c r="Z44" s="12"/>
      <c r="AA44" s="14"/>
      <c r="AB44" s="12"/>
      <c r="AC44" s="14"/>
      <c r="AD44" s="12"/>
      <c r="AE44" s="14"/>
      <c r="AF44" s="29">
        <f t="shared" si="9"/>
        <v>0</v>
      </c>
      <c r="AG44" s="29">
        <f t="shared" si="9"/>
        <v>0</v>
      </c>
      <c r="AH44" s="28">
        <f t="shared" si="10"/>
        <v>9</v>
      </c>
      <c r="AI44" s="31">
        <f t="shared" si="10"/>
        <v>91</v>
      </c>
      <c r="AJ44" s="10"/>
    </row>
    <row r="45" spans="1:36" s="11" customFormat="1" ht="12.75" customHeight="1" x14ac:dyDescent="0.25">
      <c r="A45" s="8">
        <v>12</v>
      </c>
      <c r="B45" s="9" t="s">
        <v>38</v>
      </c>
      <c r="C45" s="81"/>
      <c r="D45" s="12">
        <v>0.5</v>
      </c>
      <c r="E45" s="13">
        <v>2</v>
      </c>
      <c r="F45" s="12">
        <v>0.5</v>
      </c>
      <c r="G45" s="13">
        <v>2</v>
      </c>
      <c r="H45" s="12">
        <v>0.5</v>
      </c>
      <c r="I45" s="13">
        <v>2</v>
      </c>
      <c r="J45" s="12">
        <v>0.5</v>
      </c>
      <c r="K45" s="13">
        <v>1</v>
      </c>
      <c r="L45" s="43">
        <f t="shared" si="11"/>
        <v>2</v>
      </c>
      <c r="M45" s="44">
        <f t="shared" si="11"/>
        <v>7</v>
      </c>
      <c r="N45" s="12">
        <v>0.5</v>
      </c>
      <c r="O45" s="14">
        <v>2</v>
      </c>
      <c r="P45" s="12">
        <v>0.5</v>
      </c>
      <c r="Q45" s="14">
        <v>3</v>
      </c>
      <c r="R45" s="12">
        <v>0.5</v>
      </c>
      <c r="S45" s="14">
        <v>1</v>
      </c>
      <c r="T45" s="12">
        <v>1</v>
      </c>
      <c r="U45" s="14">
        <v>3</v>
      </c>
      <c r="V45" s="12">
        <v>0.5</v>
      </c>
      <c r="W45" s="14">
        <v>1</v>
      </c>
      <c r="X45" s="43">
        <f t="shared" si="12"/>
        <v>3</v>
      </c>
      <c r="Y45" s="44">
        <f t="shared" si="12"/>
        <v>10</v>
      </c>
      <c r="Z45" s="12">
        <v>0.5</v>
      </c>
      <c r="AA45" s="14">
        <v>3</v>
      </c>
      <c r="AB45" s="12">
        <v>0</v>
      </c>
      <c r="AC45" s="14">
        <v>0</v>
      </c>
      <c r="AD45" s="12">
        <v>0.5</v>
      </c>
      <c r="AE45" s="14">
        <v>1</v>
      </c>
      <c r="AF45" s="29">
        <f t="shared" si="9"/>
        <v>1</v>
      </c>
      <c r="AG45" s="29">
        <f t="shared" si="9"/>
        <v>4</v>
      </c>
      <c r="AH45" s="28">
        <f t="shared" si="10"/>
        <v>6</v>
      </c>
      <c r="AI45" s="31">
        <f t="shared" si="10"/>
        <v>21</v>
      </c>
      <c r="AJ45" s="10"/>
    </row>
    <row r="46" spans="1:36" s="11" customFormat="1" ht="12.75" customHeight="1" x14ac:dyDescent="0.25">
      <c r="A46" s="8">
        <v>13</v>
      </c>
      <c r="B46" s="9" t="s">
        <v>39</v>
      </c>
      <c r="C46" s="81"/>
      <c r="D46" s="12">
        <v>0.5</v>
      </c>
      <c r="E46" s="13">
        <v>2</v>
      </c>
      <c r="F46" s="12">
        <v>0.5</v>
      </c>
      <c r="G46" s="13">
        <v>2</v>
      </c>
      <c r="H46" s="12">
        <v>0.5</v>
      </c>
      <c r="I46" s="13">
        <v>2</v>
      </c>
      <c r="J46" s="12">
        <v>0.5</v>
      </c>
      <c r="K46" s="13">
        <v>1</v>
      </c>
      <c r="L46" s="43">
        <f t="shared" si="11"/>
        <v>2</v>
      </c>
      <c r="M46" s="44">
        <f t="shared" si="11"/>
        <v>7</v>
      </c>
      <c r="N46" s="12">
        <v>0.5</v>
      </c>
      <c r="O46" s="14">
        <v>2</v>
      </c>
      <c r="P46" s="12">
        <v>0.5</v>
      </c>
      <c r="Q46" s="14">
        <v>3</v>
      </c>
      <c r="R46" s="12">
        <v>0.5</v>
      </c>
      <c r="S46" s="14">
        <v>1</v>
      </c>
      <c r="T46" s="12">
        <v>1</v>
      </c>
      <c r="U46" s="14">
        <v>3</v>
      </c>
      <c r="V46" s="12">
        <v>0.5</v>
      </c>
      <c r="W46" s="14">
        <v>1</v>
      </c>
      <c r="X46" s="43">
        <f t="shared" si="12"/>
        <v>3</v>
      </c>
      <c r="Y46" s="44">
        <f t="shared" si="12"/>
        <v>10</v>
      </c>
      <c r="Z46" s="12">
        <v>0.5</v>
      </c>
      <c r="AA46" s="14">
        <v>3</v>
      </c>
      <c r="AB46" s="12">
        <v>0</v>
      </c>
      <c r="AC46" s="14">
        <v>0</v>
      </c>
      <c r="AD46" s="12">
        <v>0.5</v>
      </c>
      <c r="AE46" s="14">
        <v>1</v>
      </c>
      <c r="AF46" s="29">
        <f t="shared" si="9"/>
        <v>1</v>
      </c>
      <c r="AG46" s="29">
        <f t="shared" si="9"/>
        <v>4</v>
      </c>
      <c r="AH46" s="28">
        <f t="shared" si="10"/>
        <v>6</v>
      </c>
      <c r="AI46" s="31">
        <f t="shared" si="10"/>
        <v>21</v>
      </c>
      <c r="AJ46" s="10"/>
    </row>
    <row r="47" spans="1:36" s="11" customFormat="1" ht="12.75" customHeight="1" x14ac:dyDescent="0.25">
      <c r="A47" s="8">
        <v>14</v>
      </c>
      <c r="B47" s="9" t="s">
        <v>40</v>
      </c>
      <c r="C47" s="81"/>
      <c r="D47" s="12">
        <v>1</v>
      </c>
      <c r="E47" s="13">
        <v>6</v>
      </c>
      <c r="F47" s="12">
        <v>1</v>
      </c>
      <c r="G47" s="13">
        <v>4</v>
      </c>
      <c r="H47" s="12">
        <v>1</v>
      </c>
      <c r="I47" s="13">
        <v>8</v>
      </c>
      <c r="J47" s="12">
        <v>1</v>
      </c>
      <c r="K47" s="13">
        <v>4</v>
      </c>
      <c r="L47" s="43">
        <f t="shared" si="11"/>
        <v>4</v>
      </c>
      <c r="M47" s="44">
        <f t="shared" si="11"/>
        <v>22</v>
      </c>
      <c r="N47" s="12">
        <v>1</v>
      </c>
      <c r="O47" s="14">
        <v>4</v>
      </c>
      <c r="P47" s="12">
        <v>1</v>
      </c>
      <c r="Q47" s="14">
        <v>7</v>
      </c>
      <c r="R47" s="12">
        <v>1</v>
      </c>
      <c r="S47" s="14">
        <v>3</v>
      </c>
      <c r="T47" s="12">
        <v>1</v>
      </c>
      <c r="U47" s="14">
        <v>4</v>
      </c>
      <c r="V47" s="12">
        <v>1</v>
      </c>
      <c r="W47" s="14">
        <v>2</v>
      </c>
      <c r="X47" s="43">
        <f t="shared" si="12"/>
        <v>5</v>
      </c>
      <c r="Y47" s="44">
        <f t="shared" si="12"/>
        <v>20</v>
      </c>
      <c r="Z47" s="12">
        <v>1</v>
      </c>
      <c r="AA47" s="14">
        <v>7</v>
      </c>
      <c r="AB47" s="12">
        <v>1</v>
      </c>
      <c r="AC47" s="14">
        <v>10</v>
      </c>
      <c r="AD47" s="12">
        <v>1</v>
      </c>
      <c r="AE47" s="14">
        <v>6</v>
      </c>
      <c r="AF47" s="29">
        <f t="shared" si="9"/>
        <v>3</v>
      </c>
      <c r="AG47" s="29">
        <f t="shared" si="9"/>
        <v>23</v>
      </c>
      <c r="AH47" s="28">
        <f t="shared" si="10"/>
        <v>12</v>
      </c>
      <c r="AI47" s="31">
        <f t="shared" si="10"/>
        <v>65</v>
      </c>
      <c r="AJ47" s="10"/>
    </row>
    <row r="48" spans="1:36" ht="30.75" customHeight="1" x14ac:dyDescent="0.25">
      <c r="A48" s="4"/>
      <c r="B48" s="5" t="s">
        <v>21</v>
      </c>
      <c r="C48" s="16">
        <f t="shared" ref="C48:AI48" si="13">SUM(C34:C47)</f>
        <v>42</v>
      </c>
      <c r="D48" s="16">
        <f t="shared" si="13"/>
        <v>12</v>
      </c>
      <c r="E48" s="16">
        <f t="shared" si="13"/>
        <v>87</v>
      </c>
      <c r="F48" s="16">
        <f t="shared" si="13"/>
        <v>11.5</v>
      </c>
      <c r="G48" s="16">
        <f t="shared" si="13"/>
        <v>77</v>
      </c>
      <c r="H48" s="16">
        <f t="shared" si="13"/>
        <v>12.5</v>
      </c>
      <c r="I48" s="16">
        <f t="shared" si="13"/>
        <v>90</v>
      </c>
      <c r="J48" s="16">
        <f t="shared" si="13"/>
        <v>12</v>
      </c>
      <c r="K48" s="16">
        <f t="shared" si="13"/>
        <v>65</v>
      </c>
      <c r="L48" s="16">
        <f t="shared" si="13"/>
        <v>48</v>
      </c>
      <c r="M48" s="16">
        <f t="shared" si="13"/>
        <v>319</v>
      </c>
      <c r="N48" s="16">
        <f t="shared" si="13"/>
        <v>11.5</v>
      </c>
      <c r="O48" s="16">
        <f t="shared" si="13"/>
        <v>78</v>
      </c>
      <c r="P48" s="16">
        <f t="shared" si="13"/>
        <v>12</v>
      </c>
      <c r="Q48" s="16">
        <f t="shared" si="13"/>
        <v>102</v>
      </c>
      <c r="R48" s="16">
        <f t="shared" si="13"/>
        <v>12</v>
      </c>
      <c r="S48" s="16">
        <f t="shared" si="13"/>
        <v>80</v>
      </c>
      <c r="T48" s="16">
        <f t="shared" si="13"/>
        <v>12</v>
      </c>
      <c r="U48" s="16">
        <f t="shared" si="13"/>
        <v>72</v>
      </c>
      <c r="V48" s="16">
        <f t="shared" si="13"/>
        <v>9.5</v>
      </c>
      <c r="W48" s="16">
        <f t="shared" si="13"/>
        <v>54</v>
      </c>
      <c r="X48" s="16">
        <f t="shared" si="13"/>
        <v>57</v>
      </c>
      <c r="Y48" s="16">
        <f t="shared" si="13"/>
        <v>386</v>
      </c>
      <c r="Z48" s="16">
        <f t="shared" si="13"/>
        <v>4.5</v>
      </c>
      <c r="AA48" s="16">
        <f t="shared" si="13"/>
        <v>32</v>
      </c>
      <c r="AB48" s="16">
        <f t="shared" si="13"/>
        <v>3.5</v>
      </c>
      <c r="AC48" s="16">
        <f t="shared" si="13"/>
        <v>20</v>
      </c>
      <c r="AD48" s="16">
        <f t="shared" si="13"/>
        <v>5</v>
      </c>
      <c r="AE48" s="16">
        <f t="shared" si="13"/>
        <v>29</v>
      </c>
      <c r="AF48" s="56">
        <f t="shared" si="13"/>
        <v>13</v>
      </c>
      <c r="AG48" s="16">
        <f t="shared" si="13"/>
        <v>81</v>
      </c>
      <c r="AH48" s="16">
        <f t="shared" si="13"/>
        <v>118</v>
      </c>
      <c r="AI48" s="16">
        <f t="shared" si="13"/>
        <v>786</v>
      </c>
      <c r="AJ48" s="1"/>
    </row>
    <row r="49" spans="1:40" x14ac:dyDescent="0.25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1"/>
    </row>
    <row r="50" spans="1:40" ht="13.5" customHeight="1" x14ac:dyDescent="0.25">
      <c r="A50" s="42"/>
      <c r="B50" s="42"/>
      <c r="C50" s="42" t="s">
        <v>41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 t="s">
        <v>42</v>
      </c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1"/>
    </row>
    <row r="51" spans="1:40" ht="6.75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1"/>
    </row>
    <row r="52" spans="1:40" ht="13.5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1"/>
    </row>
    <row r="54" spans="1:40" ht="16.5" x14ac:dyDescent="0.3">
      <c r="A54" s="79" t="s">
        <v>26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  <c r="AJ54" s="1"/>
    </row>
    <row r="55" spans="1:40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7"/>
    </row>
    <row r="56" spans="1:40" ht="15.75" customHeight="1" thickBot="1" x14ac:dyDescent="0.3">
      <c r="A56" s="58" t="s">
        <v>0</v>
      </c>
      <c r="B56" s="61" t="s">
        <v>1</v>
      </c>
      <c r="C56" s="64" t="s">
        <v>23</v>
      </c>
      <c r="D56" s="67" t="s">
        <v>2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9"/>
      <c r="AJ56" s="1"/>
    </row>
    <row r="57" spans="1:40" ht="21" customHeight="1" x14ac:dyDescent="0.25">
      <c r="A57" s="59"/>
      <c r="B57" s="62"/>
      <c r="C57" s="65"/>
      <c r="D57" s="70" t="s">
        <v>3</v>
      </c>
      <c r="E57" s="71"/>
      <c r="F57" s="70" t="s">
        <v>4</v>
      </c>
      <c r="G57" s="71"/>
      <c r="H57" s="70" t="s">
        <v>5</v>
      </c>
      <c r="I57" s="71"/>
      <c r="J57" s="70" t="s">
        <v>6</v>
      </c>
      <c r="K57" s="71"/>
      <c r="L57" s="72" t="s">
        <v>7</v>
      </c>
      <c r="M57" s="73"/>
      <c r="N57" s="70" t="s">
        <v>8</v>
      </c>
      <c r="O57" s="71"/>
      <c r="P57" s="70" t="s">
        <v>9</v>
      </c>
      <c r="Q57" s="71"/>
      <c r="R57" s="70" t="s">
        <v>10</v>
      </c>
      <c r="S57" s="71"/>
      <c r="T57" s="70" t="s">
        <v>11</v>
      </c>
      <c r="U57" s="71"/>
      <c r="V57" s="70" t="s">
        <v>12</v>
      </c>
      <c r="W57" s="71"/>
      <c r="X57" s="72" t="s">
        <v>13</v>
      </c>
      <c r="Y57" s="73"/>
      <c r="Z57" s="70" t="s">
        <v>14</v>
      </c>
      <c r="AA57" s="71"/>
      <c r="AB57" s="70" t="s">
        <v>15</v>
      </c>
      <c r="AC57" s="71"/>
      <c r="AD57" s="70" t="s">
        <v>16</v>
      </c>
      <c r="AE57" s="71"/>
      <c r="AF57" s="72" t="s">
        <v>17</v>
      </c>
      <c r="AG57" s="73"/>
      <c r="AH57" s="76" t="s">
        <v>18</v>
      </c>
      <c r="AI57" s="73"/>
      <c r="AJ57" s="1"/>
    </row>
    <row r="58" spans="1:40" ht="36.75" x14ac:dyDescent="0.25">
      <c r="A58" s="60"/>
      <c r="B58" s="63"/>
      <c r="C58" s="66"/>
      <c r="D58" s="23" t="s">
        <v>19</v>
      </c>
      <c r="E58" s="23" t="s">
        <v>20</v>
      </c>
      <c r="F58" s="23" t="s">
        <v>19</v>
      </c>
      <c r="G58" s="23" t="s">
        <v>20</v>
      </c>
      <c r="H58" s="23" t="s">
        <v>19</v>
      </c>
      <c r="I58" s="23" t="s">
        <v>20</v>
      </c>
      <c r="J58" s="23" t="s">
        <v>19</v>
      </c>
      <c r="K58" s="23" t="s">
        <v>20</v>
      </c>
      <c r="L58" s="23" t="s">
        <v>19</v>
      </c>
      <c r="M58" s="23" t="s">
        <v>20</v>
      </c>
      <c r="N58" s="23" t="s">
        <v>19</v>
      </c>
      <c r="O58" s="23" t="s">
        <v>20</v>
      </c>
      <c r="P58" s="23" t="s">
        <v>19</v>
      </c>
      <c r="Q58" s="23" t="s">
        <v>20</v>
      </c>
      <c r="R58" s="23" t="s">
        <v>19</v>
      </c>
      <c r="S58" s="23" t="s">
        <v>20</v>
      </c>
      <c r="T58" s="23" t="s">
        <v>19</v>
      </c>
      <c r="U58" s="23" t="s">
        <v>20</v>
      </c>
      <c r="V58" s="23" t="s">
        <v>19</v>
      </c>
      <c r="W58" s="23" t="s">
        <v>20</v>
      </c>
      <c r="X58" s="23" t="s">
        <v>19</v>
      </c>
      <c r="Y58" s="23" t="s">
        <v>20</v>
      </c>
      <c r="Z58" s="23" t="s">
        <v>19</v>
      </c>
      <c r="AA58" s="23" t="s">
        <v>20</v>
      </c>
      <c r="AB58" s="23" t="s">
        <v>19</v>
      </c>
      <c r="AC58" s="23" t="s">
        <v>20</v>
      </c>
      <c r="AD58" s="23" t="s">
        <v>19</v>
      </c>
      <c r="AE58" s="23" t="s">
        <v>20</v>
      </c>
      <c r="AF58" s="23" t="s">
        <v>19</v>
      </c>
      <c r="AG58" s="23" t="s">
        <v>20</v>
      </c>
      <c r="AH58" s="30" t="s">
        <v>19</v>
      </c>
      <c r="AI58" s="23" t="s">
        <v>20</v>
      </c>
      <c r="AJ58" s="1"/>
    </row>
    <row r="59" spans="1:40" x14ac:dyDescent="0.25">
      <c r="A59" s="3">
        <v>1</v>
      </c>
      <c r="B59" s="3">
        <v>2</v>
      </c>
      <c r="C59" s="18"/>
      <c r="D59" s="18">
        <v>3</v>
      </c>
      <c r="E59" s="18">
        <v>4</v>
      </c>
      <c r="F59" s="18">
        <v>5</v>
      </c>
      <c r="G59" s="18">
        <v>6</v>
      </c>
      <c r="H59" s="18">
        <v>7</v>
      </c>
      <c r="I59" s="18">
        <v>8</v>
      </c>
      <c r="J59" s="18">
        <v>9</v>
      </c>
      <c r="K59" s="18">
        <v>10</v>
      </c>
      <c r="L59" s="18">
        <v>11</v>
      </c>
      <c r="M59" s="18">
        <v>12</v>
      </c>
      <c r="N59" s="18">
        <v>13</v>
      </c>
      <c r="O59" s="18">
        <v>14</v>
      </c>
      <c r="P59" s="18">
        <v>15</v>
      </c>
      <c r="Q59" s="18">
        <v>16</v>
      </c>
      <c r="R59" s="18">
        <v>17</v>
      </c>
      <c r="S59" s="18">
        <v>18</v>
      </c>
      <c r="T59" s="18">
        <v>19</v>
      </c>
      <c r="U59" s="18">
        <v>20</v>
      </c>
      <c r="V59" s="18">
        <v>21</v>
      </c>
      <c r="W59" s="18">
        <v>22</v>
      </c>
      <c r="X59" s="18">
        <v>23</v>
      </c>
      <c r="Y59" s="18">
        <v>24</v>
      </c>
      <c r="Z59" s="18">
        <v>25</v>
      </c>
      <c r="AA59" s="18">
        <v>26</v>
      </c>
      <c r="AB59" s="18">
        <v>27</v>
      </c>
      <c r="AC59" s="18">
        <v>28</v>
      </c>
      <c r="AD59" s="18">
        <v>29</v>
      </c>
      <c r="AE59" s="18">
        <v>30</v>
      </c>
      <c r="AF59" s="18">
        <v>31</v>
      </c>
      <c r="AG59" s="18">
        <v>32</v>
      </c>
      <c r="AH59" s="15">
        <v>33</v>
      </c>
      <c r="AI59" s="18">
        <v>34</v>
      </c>
      <c r="AJ59" s="1"/>
    </row>
    <row r="60" spans="1:40" ht="12.75" customHeight="1" x14ac:dyDescent="0.25">
      <c r="A60" s="39">
        <v>1</v>
      </c>
      <c r="B60" s="40" t="s">
        <v>27</v>
      </c>
      <c r="C60" s="38">
        <f t="shared" ref="C60:K73" si="14">(C9*2+C34)/3</f>
        <v>0</v>
      </c>
      <c r="D60" s="38">
        <f t="shared" si="14"/>
        <v>1</v>
      </c>
      <c r="E60" s="38">
        <f t="shared" si="14"/>
        <v>5</v>
      </c>
      <c r="F60" s="38">
        <f t="shared" si="14"/>
        <v>0.5</v>
      </c>
      <c r="G60" s="38">
        <f t="shared" si="14"/>
        <v>5</v>
      </c>
      <c r="H60" s="38">
        <f t="shared" si="14"/>
        <v>0.5</v>
      </c>
      <c r="I60" s="38">
        <f t="shared" si="14"/>
        <v>7</v>
      </c>
      <c r="J60" s="38">
        <f t="shared" si="14"/>
        <v>1</v>
      </c>
      <c r="K60" s="38">
        <f t="shared" si="14"/>
        <v>3</v>
      </c>
      <c r="L60" s="34">
        <f t="shared" ref="L60:M73" si="15">D60+F60+H60+J60</f>
        <v>3</v>
      </c>
      <c r="M60" s="34">
        <f t="shared" si="15"/>
        <v>20</v>
      </c>
      <c r="N60" s="38">
        <f t="shared" ref="N60:W73" si="16">(N9*2+N34)/3</f>
        <v>0.5</v>
      </c>
      <c r="O60" s="38">
        <f t="shared" si="16"/>
        <v>3</v>
      </c>
      <c r="P60" s="38">
        <f t="shared" si="16"/>
        <v>0.5</v>
      </c>
      <c r="Q60" s="38">
        <f t="shared" si="16"/>
        <v>9</v>
      </c>
      <c r="R60" s="38">
        <f t="shared" si="16"/>
        <v>0.5</v>
      </c>
      <c r="S60" s="38">
        <f t="shared" si="16"/>
        <v>4</v>
      </c>
      <c r="T60" s="38">
        <f t="shared" si="16"/>
        <v>0.5</v>
      </c>
      <c r="U60" s="38">
        <f t="shared" si="16"/>
        <v>6</v>
      </c>
      <c r="V60" s="38">
        <f t="shared" si="16"/>
        <v>1</v>
      </c>
      <c r="W60" s="38">
        <f t="shared" si="16"/>
        <v>5</v>
      </c>
      <c r="X60" s="34">
        <f t="shared" ref="X60:Y73" si="17">N60+P60+R60+T60+V60</f>
        <v>3</v>
      </c>
      <c r="Y60" s="34">
        <f t="shared" si="17"/>
        <v>27</v>
      </c>
      <c r="Z60" s="38">
        <f t="shared" ref="Z60:AE73" si="18">(Z9*2+Z34)/3</f>
        <v>0.5</v>
      </c>
      <c r="AA60" s="38">
        <f t="shared" si="18"/>
        <v>4</v>
      </c>
      <c r="AB60" s="38">
        <f t="shared" si="18"/>
        <v>0.5</v>
      </c>
      <c r="AC60" s="38">
        <f t="shared" si="18"/>
        <v>2</v>
      </c>
      <c r="AD60" s="38">
        <f t="shared" si="18"/>
        <v>1</v>
      </c>
      <c r="AE60" s="38">
        <f t="shared" si="18"/>
        <v>6</v>
      </c>
      <c r="AF60" s="33">
        <f t="shared" ref="AF60:AG73" si="19">Z60+AB60+AD60</f>
        <v>2</v>
      </c>
      <c r="AG60" s="34">
        <f t="shared" si="19"/>
        <v>12</v>
      </c>
      <c r="AH60" s="34">
        <f t="shared" ref="AH60:AI73" si="20">L60+X60+AF60</f>
        <v>8</v>
      </c>
      <c r="AI60" s="34">
        <f t="shared" si="20"/>
        <v>59</v>
      </c>
      <c r="AJ60" s="1"/>
      <c r="AK60" s="53">
        <f>M60/AI60*100</f>
        <v>33.898305084745758</v>
      </c>
      <c r="AL60" s="53">
        <f>Y60/AI60*100</f>
        <v>45.762711864406782</v>
      </c>
      <c r="AM60" s="53">
        <f>AG60/AI60*100</f>
        <v>20.33898305084746</v>
      </c>
      <c r="AN60" s="53">
        <f>SUM(AK60:AM60)</f>
        <v>100</v>
      </c>
    </row>
    <row r="61" spans="1:40" ht="12.75" customHeight="1" x14ac:dyDescent="0.25">
      <c r="A61" s="39">
        <v>2</v>
      </c>
      <c r="B61" s="40" t="s">
        <v>28</v>
      </c>
      <c r="C61" s="38">
        <f t="shared" si="14"/>
        <v>0</v>
      </c>
      <c r="D61" s="38">
        <f t="shared" si="14"/>
        <v>1</v>
      </c>
      <c r="E61" s="38">
        <f t="shared" si="14"/>
        <v>4</v>
      </c>
      <c r="F61" s="38">
        <f t="shared" si="14"/>
        <v>1</v>
      </c>
      <c r="G61" s="38">
        <f t="shared" si="14"/>
        <v>7</v>
      </c>
      <c r="H61" s="38">
        <f t="shared" si="14"/>
        <v>1</v>
      </c>
      <c r="I61" s="38">
        <f t="shared" si="14"/>
        <v>8</v>
      </c>
      <c r="J61" s="38">
        <f t="shared" si="14"/>
        <v>1</v>
      </c>
      <c r="K61" s="38">
        <f t="shared" si="14"/>
        <v>2</v>
      </c>
      <c r="L61" s="34">
        <f t="shared" si="15"/>
        <v>4</v>
      </c>
      <c r="M61" s="34">
        <f t="shared" si="15"/>
        <v>21</v>
      </c>
      <c r="N61" s="38">
        <f t="shared" si="16"/>
        <v>1</v>
      </c>
      <c r="O61" s="38">
        <f t="shared" si="16"/>
        <v>5</v>
      </c>
      <c r="P61" s="38">
        <f t="shared" si="16"/>
        <v>1</v>
      </c>
      <c r="Q61" s="38">
        <f t="shared" si="16"/>
        <v>2</v>
      </c>
      <c r="R61" s="38">
        <f t="shared" si="16"/>
        <v>1</v>
      </c>
      <c r="S61" s="38">
        <f t="shared" si="16"/>
        <v>6</v>
      </c>
      <c r="T61" s="38">
        <f t="shared" si="16"/>
        <v>0</v>
      </c>
      <c r="U61" s="38">
        <f t="shared" si="16"/>
        <v>0</v>
      </c>
      <c r="V61" s="38">
        <f t="shared" si="16"/>
        <v>0</v>
      </c>
      <c r="W61" s="38">
        <f t="shared" si="16"/>
        <v>0</v>
      </c>
      <c r="X61" s="34">
        <f t="shared" si="17"/>
        <v>3</v>
      </c>
      <c r="Y61" s="34">
        <f t="shared" si="17"/>
        <v>13</v>
      </c>
      <c r="Z61" s="38">
        <f t="shared" si="18"/>
        <v>0</v>
      </c>
      <c r="AA61" s="38">
        <f t="shared" si="18"/>
        <v>0</v>
      </c>
      <c r="AB61" s="38">
        <f t="shared" si="18"/>
        <v>0</v>
      </c>
      <c r="AC61" s="38">
        <f t="shared" si="18"/>
        <v>0</v>
      </c>
      <c r="AD61" s="38">
        <f t="shared" si="18"/>
        <v>0</v>
      </c>
      <c r="AE61" s="38">
        <f t="shared" si="18"/>
        <v>0</v>
      </c>
      <c r="AF61" s="33">
        <f t="shared" si="19"/>
        <v>0</v>
      </c>
      <c r="AG61" s="34">
        <f t="shared" si="19"/>
        <v>0</v>
      </c>
      <c r="AH61" s="34">
        <f t="shared" si="20"/>
        <v>7</v>
      </c>
      <c r="AI61" s="34">
        <f t="shared" si="20"/>
        <v>34</v>
      </c>
      <c r="AJ61" s="1"/>
      <c r="AK61" s="53">
        <f t="shared" ref="AK61:AK74" si="21">M61/AI61*100</f>
        <v>61.764705882352942</v>
      </c>
      <c r="AL61" s="53">
        <f t="shared" ref="AL61:AL74" si="22">Y61/AI61*100</f>
        <v>38.235294117647058</v>
      </c>
      <c r="AM61" s="53">
        <f t="shared" ref="AM61:AM74" si="23">AG61/AI61*100</f>
        <v>0</v>
      </c>
      <c r="AN61" s="53">
        <f t="shared" ref="AN61:AN74" si="24">SUM(AK61:AM61)</f>
        <v>100</v>
      </c>
    </row>
    <row r="62" spans="1:40" ht="12.75" customHeight="1" x14ac:dyDescent="0.25">
      <c r="A62" s="39">
        <v>3</v>
      </c>
      <c r="B62" s="40" t="s">
        <v>29</v>
      </c>
      <c r="C62" s="38">
        <f t="shared" si="14"/>
        <v>0</v>
      </c>
      <c r="D62" s="38">
        <f t="shared" si="14"/>
        <v>0</v>
      </c>
      <c r="E62" s="38">
        <f t="shared" si="14"/>
        <v>0</v>
      </c>
      <c r="F62" s="38">
        <f t="shared" si="14"/>
        <v>0</v>
      </c>
      <c r="G62" s="38">
        <f t="shared" si="14"/>
        <v>0</v>
      </c>
      <c r="H62" s="38">
        <f t="shared" si="14"/>
        <v>1</v>
      </c>
      <c r="I62" s="38">
        <f t="shared" si="14"/>
        <v>1</v>
      </c>
      <c r="J62" s="38">
        <f t="shared" si="14"/>
        <v>1</v>
      </c>
      <c r="K62" s="38">
        <f t="shared" si="14"/>
        <v>1</v>
      </c>
      <c r="L62" s="34">
        <f t="shared" si="15"/>
        <v>2</v>
      </c>
      <c r="M62" s="34">
        <f t="shared" si="15"/>
        <v>2</v>
      </c>
      <c r="N62" s="38">
        <f t="shared" si="16"/>
        <v>0</v>
      </c>
      <c r="O62" s="38">
        <f t="shared" si="16"/>
        <v>0</v>
      </c>
      <c r="P62" s="38">
        <f t="shared" si="16"/>
        <v>0.5</v>
      </c>
      <c r="Q62" s="38">
        <f t="shared" si="16"/>
        <v>2</v>
      </c>
      <c r="R62" s="38">
        <f t="shared" si="16"/>
        <v>0.5</v>
      </c>
      <c r="S62" s="38">
        <f t="shared" si="16"/>
        <v>2</v>
      </c>
      <c r="T62" s="38">
        <f t="shared" si="16"/>
        <v>1</v>
      </c>
      <c r="U62" s="38">
        <f t="shared" si="16"/>
        <v>4</v>
      </c>
      <c r="V62" s="38">
        <f t="shared" si="16"/>
        <v>0</v>
      </c>
      <c r="W62" s="38">
        <f t="shared" si="16"/>
        <v>0</v>
      </c>
      <c r="X62" s="34">
        <f t="shared" si="17"/>
        <v>2</v>
      </c>
      <c r="Y62" s="34">
        <f t="shared" si="17"/>
        <v>8</v>
      </c>
      <c r="Z62" s="38">
        <f t="shared" si="18"/>
        <v>0</v>
      </c>
      <c r="AA62" s="38">
        <f t="shared" si="18"/>
        <v>0</v>
      </c>
      <c r="AB62" s="38">
        <f t="shared" si="18"/>
        <v>0</v>
      </c>
      <c r="AC62" s="38">
        <f t="shared" si="18"/>
        <v>0</v>
      </c>
      <c r="AD62" s="38">
        <f t="shared" si="18"/>
        <v>0</v>
      </c>
      <c r="AE62" s="38">
        <f t="shared" si="18"/>
        <v>0</v>
      </c>
      <c r="AF62" s="33">
        <f t="shared" si="19"/>
        <v>0</v>
      </c>
      <c r="AG62" s="34">
        <f t="shared" si="19"/>
        <v>0</v>
      </c>
      <c r="AH62" s="34">
        <f t="shared" si="20"/>
        <v>4</v>
      </c>
      <c r="AI62" s="34">
        <f t="shared" si="20"/>
        <v>10</v>
      </c>
      <c r="AJ62" s="1"/>
      <c r="AK62" s="53">
        <f t="shared" si="21"/>
        <v>20</v>
      </c>
      <c r="AL62" s="53">
        <f t="shared" si="22"/>
        <v>80</v>
      </c>
      <c r="AM62" s="53">
        <f t="shared" si="23"/>
        <v>0</v>
      </c>
      <c r="AN62" s="53">
        <f t="shared" si="24"/>
        <v>100</v>
      </c>
    </row>
    <row r="63" spans="1:40" ht="12.75" customHeight="1" x14ac:dyDescent="0.25">
      <c r="A63" s="39">
        <v>4</v>
      </c>
      <c r="B63" s="40" t="s">
        <v>30</v>
      </c>
      <c r="C63" s="38">
        <f t="shared" si="14"/>
        <v>7</v>
      </c>
      <c r="D63" s="38">
        <f t="shared" si="14"/>
        <v>1</v>
      </c>
      <c r="E63" s="38">
        <f t="shared" si="14"/>
        <v>6</v>
      </c>
      <c r="F63" s="38">
        <f t="shared" si="14"/>
        <v>1</v>
      </c>
      <c r="G63" s="38">
        <f t="shared" si="14"/>
        <v>6</v>
      </c>
      <c r="H63" s="38">
        <f t="shared" si="14"/>
        <v>1</v>
      </c>
      <c r="I63" s="38">
        <f t="shared" si="14"/>
        <v>5</v>
      </c>
      <c r="J63" s="38">
        <f t="shared" si="14"/>
        <v>1</v>
      </c>
      <c r="K63" s="38">
        <f t="shared" si="14"/>
        <v>5</v>
      </c>
      <c r="L63" s="34">
        <f t="shared" si="15"/>
        <v>4</v>
      </c>
      <c r="M63" s="34">
        <f t="shared" si="15"/>
        <v>22</v>
      </c>
      <c r="N63" s="38">
        <f t="shared" si="16"/>
        <v>1</v>
      </c>
      <c r="O63" s="38">
        <f t="shared" si="16"/>
        <v>9</v>
      </c>
      <c r="P63" s="38">
        <f t="shared" si="16"/>
        <v>1</v>
      </c>
      <c r="Q63" s="38">
        <f t="shared" si="16"/>
        <v>6</v>
      </c>
      <c r="R63" s="38">
        <f t="shared" si="16"/>
        <v>1</v>
      </c>
      <c r="S63" s="38">
        <f t="shared" si="16"/>
        <v>4</v>
      </c>
      <c r="T63" s="38">
        <f t="shared" si="16"/>
        <v>1</v>
      </c>
      <c r="U63" s="38">
        <f t="shared" si="16"/>
        <v>1</v>
      </c>
      <c r="V63" s="38">
        <f t="shared" si="16"/>
        <v>0</v>
      </c>
      <c r="W63" s="38">
        <f t="shared" si="16"/>
        <v>0</v>
      </c>
      <c r="X63" s="34">
        <f t="shared" si="17"/>
        <v>4</v>
      </c>
      <c r="Y63" s="34">
        <f t="shared" si="17"/>
        <v>20</v>
      </c>
      <c r="Z63" s="38">
        <f t="shared" si="18"/>
        <v>0</v>
      </c>
      <c r="AA63" s="38">
        <f t="shared" si="18"/>
        <v>0</v>
      </c>
      <c r="AB63" s="38">
        <f t="shared" si="18"/>
        <v>0</v>
      </c>
      <c r="AC63" s="38">
        <f t="shared" si="18"/>
        <v>0</v>
      </c>
      <c r="AD63" s="38">
        <f t="shared" si="18"/>
        <v>0</v>
      </c>
      <c r="AE63" s="38">
        <f t="shared" si="18"/>
        <v>0</v>
      </c>
      <c r="AF63" s="33">
        <f t="shared" si="19"/>
        <v>0</v>
      </c>
      <c r="AG63" s="34">
        <f t="shared" si="19"/>
        <v>0</v>
      </c>
      <c r="AH63" s="34">
        <f t="shared" si="20"/>
        <v>8</v>
      </c>
      <c r="AI63" s="34">
        <f t="shared" si="20"/>
        <v>42</v>
      </c>
      <c r="AJ63" s="1"/>
      <c r="AK63" s="53">
        <f t="shared" si="21"/>
        <v>52.380952380952387</v>
      </c>
      <c r="AL63" s="53">
        <f t="shared" si="22"/>
        <v>47.619047619047613</v>
      </c>
      <c r="AM63" s="53">
        <f t="shared" si="23"/>
        <v>0</v>
      </c>
      <c r="AN63" s="53">
        <f t="shared" si="24"/>
        <v>100</v>
      </c>
    </row>
    <row r="64" spans="1:40" ht="12.75" customHeight="1" x14ac:dyDescent="0.25">
      <c r="A64" s="39">
        <v>5</v>
      </c>
      <c r="B64" s="40" t="s">
        <v>31</v>
      </c>
      <c r="C64" s="38">
        <f t="shared" si="14"/>
        <v>0</v>
      </c>
      <c r="D64" s="38">
        <f t="shared" si="14"/>
        <v>1</v>
      </c>
      <c r="E64" s="38">
        <f t="shared" si="14"/>
        <v>6</v>
      </c>
      <c r="F64" s="38">
        <f t="shared" si="14"/>
        <v>1</v>
      </c>
      <c r="G64" s="38">
        <f t="shared" si="14"/>
        <v>3</v>
      </c>
      <c r="H64" s="38">
        <f t="shared" si="14"/>
        <v>1</v>
      </c>
      <c r="I64" s="38">
        <f t="shared" si="14"/>
        <v>5</v>
      </c>
      <c r="J64" s="38">
        <f t="shared" si="14"/>
        <v>1</v>
      </c>
      <c r="K64" s="38">
        <f t="shared" si="14"/>
        <v>4</v>
      </c>
      <c r="L64" s="34">
        <f t="shared" si="15"/>
        <v>4</v>
      </c>
      <c r="M64" s="34">
        <f t="shared" si="15"/>
        <v>18</v>
      </c>
      <c r="N64" s="38">
        <f t="shared" si="16"/>
        <v>1</v>
      </c>
      <c r="O64" s="38">
        <f t="shared" si="16"/>
        <v>2</v>
      </c>
      <c r="P64" s="38">
        <f t="shared" si="16"/>
        <v>1</v>
      </c>
      <c r="Q64" s="38">
        <f t="shared" si="16"/>
        <v>8</v>
      </c>
      <c r="R64" s="38">
        <f t="shared" si="16"/>
        <v>1</v>
      </c>
      <c r="S64" s="38">
        <f t="shared" si="16"/>
        <v>7</v>
      </c>
      <c r="T64" s="38">
        <f t="shared" si="16"/>
        <v>0.5</v>
      </c>
      <c r="U64" s="38">
        <f t="shared" si="16"/>
        <v>3</v>
      </c>
      <c r="V64" s="38">
        <f t="shared" si="16"/>
        <v>0.5</v>
      </c>
      <c r="W64" s="38">
        <f t="shared" si="16"/>
        <v>3</v>
      </c>
      <c r="X64" s="34">
        <f t="shared" si="17"/>
        <v>4</v>
      </c>
      <c r="Y64" s="34">
        <f t="shared" si="17"/>
        <v>23</v>
      </c>
      <c r="Z64" s="38">
        <f t="shared" si="18"/>
        <v>0</v>
      </c>
      <c r="AA64" s="38">
        <f t="shared" si="18"/>
        <v>0</v>
      </c>
      <c r="AB64" s="38">
        <f t="shared" si="18"/>
        <v>0</v>
      </c>
      <c r="AC64" s="38">
        <f t="shared" si="18"/>
        <v>0</v>
      </c>
      <c r="AD64" s="38">
        <f t="shared" si="18"/>
        <v>0</v>
      </c>
      <c r="AE64" s="38">
        <f t="shared" si="18"/>
        <v>0</v>
      </c>
      <c r="AF64" s="33">
        <f t="shared" si="19"/>
        <v>0</v>
      </c>
      <c r="AG64" s="34">
        <f t="shared" si="19"/>
        <v>0</v>
      </c>
      <c r="AH64" s="34">
        <f t="shared" si="20"/>
        <v>8</v>
      </c>
      <c r="AI64" s="34">
        <f t="shared" si="20"/>
        <v>41</v>
      </c>
      <c r="AJ64" s="1"/>
      <c r="AK64" s="53">
        <f t="shared" si="21"/>
        <v>43.902439024390247</v>
      </c>
      <c r="AL64" s="53">
        <f t="shared" si="22"/>
        <v>56.09756097560976</v>
      </c>
      <c r="AM64" s="53">
        <f t="shared" si="23"/>
        <v>0</v>
      </c>
      <c r="AN64" s="53">
        <f t="shared" si="24"/>
        <v>100</v>
      </c>
    </row>
    <row r="65" spans="1:40" ht="12.75" customHeight="1" x14ac:dyDescent="0.25">
      <c r="A65" s="39">
        <v>6</v>
      </c>
      <c r="B65" s="40" t="s">
        <v>32</v>
      </c>
      <c r="C65" s="38">
        <f t="shared" si="14"/>
        <v>0</v>
      </c>
      <c r="D65" s="38">
        <f t="shared" si="14"/>
        <v>1</v>
      </c>
      <c r="E65" s="38">
        <f t="shared" si="14"/>
        <v>14</v>
      </c>
      <c r="F65" s="38">
        <f t="shared" si="14"/>
        <v>1</v>
      </c>
      <c r="G65" s="38">
        <f t="shared" si="14"/>
        <v>10</v>
      </c>
      <c r="H65" s="38">
        <f t="shared" si="14"/>
        <v>1</v>
      </c>
      <c r="I65" s="38">
        <f t="shared" si="14"/>
        <v>9</v>
      </c>
      <c r="J65" s="38">
        <f t="shared" si="14"/>
        <v>1</v>
      </c>
      <c r="K65" s="38">
        <f t="shared" si="14"/>
        <v>14</v>
      </c>
      <c r="L65" s="34">
        <f t="shared" si="15"/>
        <v>4</v>
      </c>
      <c r="M65" s="34">
        <f t="shared" si="15"/>
        <v>47</v>
      </c>
      <c r="N65" s="38">
        <f t="shared" si="16"/>
        <v>1</v>
      </c>
      <c r="O65" s="38">
        <f t="shared" si="16"/>
        <v>11</v>
      </c>
      <c r="P65" s="38">
        <f t="shared" si="16"/>
        <v>1</v>
      </c>
      <c r="Q65" s="38">
        <f t="shared" si="16"/>
        <v>10</v>
      </c>
      <c r="R65" s="38">
        <f t="shared" si="16"/>
        <v>1</v>
      </c>
      <c r="S65" s="38">
        <f t="shared" si="16"/>
        <v>17</v>
      </c>
      <c r="T65" s="38">
        <f t="shared" si="16"/>
        <v>1</v>
      </c>
      <c r="U65" s="38">
        <f t="shared" si="16"/>
        <v>12</v>
      </c>
      <c r="V65" s="38">
        <f t="shared" si="16"/>
        <v>1</v>
      </c>
      <c r="W65" s="38">
        <f t="shared" si="16"/>
        <v>11</v>
      </c>
      <c r="X65" s="34">
        <f t="shared" si="17"/>
        <v>5</v>
      </c>
      <c r="Y65" s="34">
        <f t="shared" si="17"/>
        <v>61</v>
      </c>
      <c r="Z65" s="38">
        <f t="shared" si="18"/>
        <v>0</v>
      </c>
      <c r="AA65" s="38">
        <f t="shared" si="18"/>
        <v>0</v>
      </c>
      <c r="AB65" s="38">
        <f t="shared" si="18"/>
        <v>0</v>
      </c>
      <c r="AC65" s="38">
        <f t="shared" si="18"/>
        <v>0</v>
      </c>
      <c r="AD65" s="38">
        <f t="shared" si="18"/>
        <v>0</v>
      </c>
      <c r="AE65" s="38">
        <f t="shared" si="18"/>
        <v>0</v>
      </c>
      <c r="AF65" s="33">
        <f t="shared" si="19"/>
        <v>0</v>
      </c>
      <c r="AG65" s="34">
        <f t="shared" si="19"/>
        <v>0</v>
      </c>
      <c r="AH65" s="34">
        <f t="shared" si="20"/>
        <v>9</v>
      </c>
      <c r="AI65" s="34">
        <f t="shared" si="20"/>
        <v>108</v>
      </c>
      <c r="AJ65" s="1"/>
      <c r="AK65" s="53">
        <f t="shared" si="21"/>
        <v>43.518518518518519</v>
      </c>
      <c r="AL65" s="53">
        <f t="shared" si="22"/>
        <v>56.481481481481474</v>
      </c>
      <c r="AM65" s="53">
        <f t="shared" si="23"/>
        <v>0</v>
      </c>
      <c r="AN65" s="53">
        <f t="shared" si="24"/>
        <v>100</v>
      </c>
    </row>
    <row r="66" spans="1:40" ht="12.75" customHeight="1" x14ac:dyDescent="0.25">
      <c r="A66" s="39">
        <v>7</v>
      </c>
      <c r="B66" s="40" t="s">
        <v>33</v>
      </c>
      <c r="C66" s="38">
        <f t="shared" si="14"/>
        <v>5</v>
      </c>
      <c r="D66" s="38">
        <f t="shared" si="14"/>
        <v>1</v>
      </c>
      <c r="E66" s="38">
        <f t="shared" si="14"/>
        <v>2</v>
      </c>
      <c r="F66" s="38">
        <f t="shared" si="14"/>
        <v>1</v>
      </c>
      <c r="G66" s="38">
        <f t="shared" si="14"/>
        <v>2</v>
      </c>
      <c r="H66" s="38">
        <f t="shared" si="14"/>
        <v>1</v>
      </c>
      <c r="I66" s="38">
        <f t="shared" si="14"/>
        <v>5</v>
      </c>
      <c r="J66" s="38">
        <f t="shared" si="14"/>
        <v>0</v>
      </c>
      <c r="K66" s="38">
        <f t="shared" si="14"/>
        <v>0</v>
      </c>
      <c r="L66" s="34">
        <f t="shared" si="15"/>
        <v>3</v>
      </c>
      <c r="M66" s="34">
        <f t="shared" si="15"/>
        <v>9</v>
      </c>
      <c r="N66" s="38">
        <f t="shared" si="16"/>
        <v>1</v>
      </c>
      <c r="O66" s="38">
        <f t="shared" si="16"/>
        <v>6</v>
      </c>
      <c r="P66" s="38">
        <f t="shared" si="16"/>
        <v>1</v>
      </c>
      <c r="Q66" s="38">
        <f t="shared" si="16"/>
        <v>2</v>
      </c>
      <c r="R66" s="38">
        <f t="shared" si="16"/>
        <v>1</v>
      </c>
      <c r="S66" s="38">
        <f t="shared" si="16"/>
        <v>1</v>
      </c>
      <c r="T66" s="38">
        <f t="shared" si="16"/>
        <v>1</v>
      </c>
      <c r="U66" s="38">
        <f t="shared" si="16"/>
        <v>1</v>
      </c>
      <c r="V66" s="38">
        <f t="shared" si="16"/>
        <v>1</v>
      </c>
      <c r="W66" s="38">
        <f t="shared" si="16"/>
        <v>3</v>
      </c>
      <c r="X66" s="34">
        <f t="shared" si="17"/>
        <v>5</v>
      </c>
      <c r="Y66" s="34">
        <f t="shared" si="17"/>
        <v>13</v>
      </c>
      <c r="Z66" s="38">
        <f t="shared" si="18"/>
        <v>0</v>
      </c>
      <c r="AA66" s="38">
        <f t="shared" si="18"/>
        <v>0</v>
      </c>
      <c r="AB66" s="38">
        <f t="shared" si="18"/>
        <v>0</v>
      </c>
      <c r="AC66" s="38">
        <f t="shared" si="18"/>
        <v>0</v>
      </c>
      <c r="AD66" s="38">
        <f t="shared" si="18"/>
        <v>0</v>
      </c>
      <c r="AE66" s="38">
        <f t="shared" si="18"/>
        <v>0</v>
      </c>
      <c r="AF66" s="33">
        <f t="shared" si="19"/>
        <v>0</v>
      </c>
      <c r="AG66" s="34">
        <f t="shared" si="19"/>
        <v>0</v>
      </c>
      <c r="AH66" s="34">
        <f t="shared" si="20"/>
        <v>8</v>
      </c>
      <c r="AI66" s="34">
        <f t="shared" si="20"/>
        <v>22</v>
      </c>
      <c r="AJ66" s="1"/>
      <c r="AK66" s="53">
        <f t="shared" si="21"/>
        <v>40.909090909090914</v>
      </c>
      <c r="AL66" s="53">
        <f t="shared" si="22"/>
        <v>59.090909090909093</v>
      </c>
      <c r="AM66" s="53">
        <f t="shared" si="23"/>
        <v>0</v>
      </c>
      <c r="AN66" s="53">
        <f t="shared" si="24"/>
        <v>100</v>
      </c>
    </row>
    <row r="67" spans="1:40" ht="12.75" customHeight="1" x14ac:dyDescent="0.25">
      <c r="A67" s="39">
        <v>8</v>
      </c>
      <c r="B67" s="40" t="s">
        <v>34</v>
      </c>
      <c r="C67" s="38">
        <f t="shared" si="14"/>
        <v>0</v>
      </c>
      <c r="D67" s="38">
        <f t="shared" si="14"/>
        <v>1</v>
      </c>
      <c r="E67" s="38">
        <f t="shared" si="14"/>
        <v>6</v>
      </c>
      <c r="F67" s="38">
        <f t="shared" si="14"/>
        <v>1</v>
      </c>
      <c r="G67" s="38">
        <f t="shared" si="14"/>
        <v>8</v>
      </c>
      <c r="H67" s="38">
        <f t="shared" si="14"/>
        <v>1</v>
      </c>
      <c r="I67" s="38">
        <f t="shared" si="14"/>
        <v>5</v>
      </c>
      <c r="J67" s="38">
        <f t="shared" si="14"/>
        <v>1</v>
      </c>
      <c r="K67" s="38">
        <f t="shared" si="14"/>
        <v>2</v>
      </c>
      <c r="L67" s="34">
        <f t="shared" si="15"/>
        <v>4</v>
      </c>
      <c r="M67" s="34">
        <f t="shared" si="15"/>
        <v>21</v>
      </c>
      <c r="N67" s="38">
        <f t="shared" si="16"/>
        <v>1</v>
      </c>
      <c r="O67" s="38">
        <f t="shared" si="16"/>
        <v>5</v>
      </c>
      <c r="P67" s="38">
        <f t="shared" si="16"/>
        <v>1</v>
      </c>
      <c r="Q67" s="38">
        <f t="shared" si="16"/>
        <v>4</v>
      </c>
      <c r="R67" s="38">
        <f t="shared" si="16"/>
        <v>1</v>
      </c>
      <c r="S67" s="38">
        <f t="shared" si="16"/>
        <v>3</v>
      </c>
      <c r="T67" s="38">
        <f t="shared" si="16"/>
        <v>1</v>
      </c>
      <c r="U67" s="38">
        <f t="shared" si="16"/>
        <v>5</v>
      </c>
      <c r="V67" s="38">
        <f t="shared" si="16"/>
        <v>1</v>
      </c>
      <c r="W67" s="38">
        <f t="shared" si="16"/>
        <v>3</v>
      </c>
      <c r="X67" s="34">
        <f t="shared" si="17"/>
        <v>5</v>
      </c>
      <c r="Y67" s="34">
        <f t="shared" si="17"/>
        <v>20</v>
      </c>
      <c r="Z67" s="38">
        <f t="shared" si="18"/>
        <v>1</v>
      </c>
      <c r="AA67" s="38">
        <f t="shared" si="18"/>
        <v>8</v>
      </c>
      <c r="AB67" s="38">
        <f t="shared" si="18"/>
        <v>1</v>
      </c>
      <c r="AC67" s="38">
        <f t="shared" si="18"/>
        <v>5</v>
      </c>
      <c r="AD67" s="38">
        <f t="shared" si="18"/>
        <v>1</v>
      </c>
      <c r="AE67" s="38">
        <f t="shared" si="18"/>
        <v>5</v>
      </c>
      <c r="AF67" s="33">
        <f t="shared" si="19"/>
        <v>3</v>
      </c>
      <c r="AG67" s="34">
        <f t="shared" si="19"/>
        <v>18</v>
      </c>
      <c r="AH67" s="34">
        <f t="shared" si="20"/>
        <v>12</v>
      </c>
      <c r="AI67" s="34">
        <f t="shared" si="20"/>
        <v>59</v>
      </c>
      <c r="AJ67" s="1"/>
      <c r="AK67" s="53">
        <f t="shared" si="21"/>
        <v>35.593220338983052</v>
      </c>
      <c r="AL67" s="53">
        <f t="shared" si="22"/>
        <v>33.898305084745758</v>
      </c>
      <c r="AM67" s="53">
        <f t="shared" si="23"/>
        <v>30.508474576271187</v>
      </c>
      <c r="AN67" s="53">
        <f t="shared" si="24"/>
        <v>99.999999999999986</v>
      </c>
    </row>
    <row r="68" spans="1:40" ht="12.75" customHeight="1" x14ac:dyDescent="0.25">
      <c r="A68" s="39">
        <v>9</v>
      </c>
      <c r="B68" s="40" t="s">
        <v>35</v>
      </c>
      <c r="C68" s="38">
        <f t="shared" si="14"/>
        <v>0</v>
      </c>
      <c r="D68" s="38">
        <f t="shared" si="14"/>
        <v>1</v>
      </c>
      <c r="E68" s="38">
        <f t="shared" si="14"/>
        <v>8</v>
      </c>
      <c r="F68" s="38">
        <f t="shared" si="14"/>
        <v>1</v>
      </c>
      <c r="G68" s="38">
        <f t="shared" si="14"/>
        <v>5</v>
      </c>
      <c r="H68" s="38">
        <f t="shared" si="14"/>
        <v>1</v>
      </c>
      <c r="I68" s="38">
        <f t="shared" si="14"/>
        <v>8</v>
      </c>
      <c r="J68" s="38">
        <f t="shared" si="14"/>
        <v>1</v>
      </c>
      <c r="K68" s="38">
        <f t="shared" si="14"/>
        <v>9</v>
      </c>
      <c r="L68" s="34">
        <f t="shared" si="15"/>
        <v>4</v>
      </c>
      <c r="M68" s="34">
        <f t="shared" si="15"/>
        <v>30</v>
      </c>
      <c r="N68" s="38">
        <f t="shared" si="16"/>
        <v>1</v>
      </c>
      <c r="O68" s="38">
        <f t="shared" si="16"/>
        <v>9</v>
      </c>
      <c r="P68" s="38">
        <f t="shared" si="16"/>
        <v>1</v>
      </c>
      <c r="Q68" s="38">
        <f t="shared" si="16"/>
        <v>9</v>
      </c>
      <c r="R68" s="38">
        <f t="shared" si="16"/>
        <v>1</v>
      </c>
      <c r="S68" s="38">
        <f t="shared" si="16"/>
        <v>9</v>
      </c>
      <c r="T68" s="38">
        <f t="shared" si="16"/>
        <v>1</v>
      </c>
      <c r="U68" s="38">
        <f t="shared" si="16"/>
        <v>9</v>
      </c>
      <c r="V68" s="38">
        <f t="shared" si="16"/>
        <v>1</v>
      </c>
      <c r="W68" s="38">
        <f t="shared" si="16"/>
        <v>7</v>
      </c>
      <c r="X68" s="34">
        <f t="shared" si="17"/>
        <v>5</v>
      </c>
      <c r="Y68" s="34">
        <f t="shared" si="17"/>
        <v>43</v>
      </c>
      <c r="Z68" s="38">
        <f t="shared" si="18"/>
        <v>1</v>
      </c>
      <c r="AA68" s="38">
        <f t="shared" si="18"/>
        <v>7</v>
      </c>
      <c r="AB68" s="38">
        <f t="shared" si="18"/>
        <v>1</v>
      </c>
      <c r="AC68" s="38">
        <f t="shared" si="18"/>
        <v>3</v>
      </c>
      <c r="AD68" s="38">
        <f t="shared" si="18"/>
        <v>1</v>
      </c>
      <c r="AE68" s="38">
        <f t="shared" si="18"/>
        <v>10</v>
      </c>
      <c r="AF68" s="33">
        <f t="shared" si="19"/>
        <v>3</v>
      </c>
      <c r="AG68" s="34">
        <f t="shared" si="19"/>
        <v>20</v>
      </c>
      <c r="AH68" s="34">
        <f t="shared" si="20"/>
        <v>12</v>
      </c>
      <c r="AI68" s="34">
        <f t="shared" si="20"/>
        <v>93</v>
      </c>
      <c r="AJ68" s="1"/>
      <c r="AK68" s="53">
        <f t="shared" si="21"/>
        <v>32.258064516129032</v>
      </c>
      <c r="AL68" s="53">
        <f t="shared" si="22"/>
        <v>46.236559139784944</v>
      </c>
      <c r="AM68" s="53">
        <f t="shared" si="23"/>
        <v>21.50537634408602</v>
      </c>
      <c r="AN68" s="53">
        <f t="shared" si="24"/>
        <v>100</v>
      </c>
    </row>
    <row r="69" spans="1:40" ht="12.75" customHeight="1" x14ac:dyDescent="0.25">
      <c r="A69" s="39">
        <v>10</v>
      </c>
      <c r="B69" s="40" t="s">
        <v>36</v>
      </c>
      <c r="C69" s="38">
        <f t="shared" si="14"/>
        <v>30</v>
      </c>
      <c r="D69" s="38">
        <f t="shared" si="14"/>
        <v>1</v>
      </c>
      <c r="E69" s="38">
        <f t="shared" si="14"/>
        <v>16</v>
      </c>
      <c r="F69" s="38">
        <f t="shared" si="14"/>
        <v>1</v>
      </c>
      <c r="G69" s="38">
        <f t="shared" si="14"/>
        <v>12</v>
      </c>
      <c r="H69" s="38">
        <f t="shared" si="14"/>
        <v>1</v>
      </c>
      <c r="I69" s="38">
        <f t="shared" si="14"/>
        <v>15</v>
      </c>
      <c r="J69" s="38">
        <f t="shared" si="14"/>
        <v>1</v>
      </c>
      <c r="K69" s="38">
        <f t="shared" si="14"/>
        <v>11</v>
      </c>
      <c r="L69" s="34">
        <f t="shared" si="15"/>
        <v>4</v>
      </c>
      <c r="M69" s="34">
        <f t="shared" si="15"/>
        <v>54</v>
      </c>
      <c r="N69" s="38">
        <f t="shared" si="16"/>
        <v>1</v>
      </c>
      <c r="O69" s="38">
        <f t="shared" si="16"/>
        <v>11</v>
      </c>
      <c r="P69" s="38">
        <f t="shared" si="16"/>
        <v>1</v>
      </c>
      <c r="Q69" s="38">
        <f t="shared" si="16"/>
        <v>21</v>
      </c>
      <c r="R69" s="38">
        <f t="shared" si="16"/>
        <v>1</v>
      </c>
      <c r="S69" s="38">
        <f t="shared" si="16"/>
        <v>13</v>
      </c>
      <c r="T69" s="38">
        <f t="shared" si="16"/>
        <v>1</v>
      </c>
      <c r="U69" s="38">
        <f t="shared" si="16"/>
        <v>11</v>
      </c>
      <c r="V69" s="38">
        <f t="shared" si="16"/>
        <v>1</v>
      </c>
      <c r="W69" s="38">
        <f t="shared" si="16"/>
        <v>10</v>
      </c>
      <c r="X69" s="34">
        <f t="shared" si="17"/>
        <v>5</v>
      </c>
      <c r="Y69" s="34">
        <f t="shared" si="17"/>
        <v>66</v>
      </c>
      <c r="Z69" s="38">
        <f t="shared" si="18"/>
        <v>0</v>
      </c>
      <c r="AA69" s="38">
        <f t="shared" si="18"/>
        <v>0</v>
      </c>
      <c r="AB69" s="38">
        <f t="shared" si="18"/>
        <v>0</v>
      </c>
      <c r="AC69" s="38">
        <f t="shared" si="18"/>
        <v>0</v>
      </c>
      <c r="AD69" s="38">
        <f t="shared" si="18"/>
        <v>0</v>
      </c>
      <c r="AE69" s="38">
        <f t="shared" si="18"/>
        <v>0</v>
      </c>
      <c r="AF69" s="33">
        <f t="shared" si="19"/>
        <v>0</v>
      </c>
      <c r="AG69" s="34">
        <f t="shared" si="19"/>
        <v>0</v>
      </c>
      <c r="AH69" s="34">
        <f t="shared" si="20"/>
        <v>9</v>
      </c>
      <c r="AI69" s="34">
        <f t="shared" si="20"/>
        <v>120</v>
      </c>
      <c r="AJ69" s="1"/>
      <c r="AK69" s="53">
        <f t="shared" si="21"/>
        <v>45</v>
      </c>
      <c r="AL69" s="53">
        <f t="shared" si="22"/>
        <v>55.000000000000007</v>
      </c>
      <c r="AM69" s="53">
        <f t="shared" si="23"/>
        <v>0</v>
      </c>
      <c r="AN69" s="53">
        <f t="shared" si="24"/>
        <v>100</v>
      </c>
    </row>
    <row r="70" spans="1:40" ht="12.75" customHeight="1" x14ac:dyDescent="0.25">
      <c r="A70" s="39">
        <v>11</v>
      </c>
      <c r="B70" s="40" t="s">
        <v>37</v>
      </c>
      <c r="C70" s="38">
        <f t="shared" si="14"/>
        <v>0</v>
      </c>
      <c r="D70" s="38">
        <f t="shared" si="14"/>
        <v>1</v>
      </c>
      <c r="E70" s="38">
        <f t="shared" si="14"/>
        <v>10</v>
      </c>
      <c r="F70" s="38">
        <f t="shared" si="14"/>
        <v>1</v>
      </c>
      <c r="G70" s="38">
        <f t="shared" si="14"/>
        <v>11</v>
      </c>
      <c r="H70" s="38">
        <f t="shared" si="14"/>
        <v>1</v>
      </c>
      <c r="I70" s="38">
        <f t="shared" si="14"/>
        <v>10</v>
      </c>
      <c r="J70" s="38">
        <f t="shared" si="14"/>
        <v>1</v>
      </c>
      <c r="K70" s="38">
        <f t="shared" si="14"/>
        <v>8</v>
      </c>
      <c r="L70" s="34">
        <f t="shared" si="15"/>
        <v>4</v>
      </c>
      <c r="M70" s="34">
        <f t="shared" si="15"/>
        <v>39</v>
      </c>
      <c r="N70" s="38">
        <f t="shared" si="16"/>
        <v>1</v>
      </c>
      <c r="O70" s="38">
        <f t="shared" si="16"/>
        <v>9</v>
      </c>
      <c r="P70" s="38">
        <f t="shared" si="16"/>
        <v>1</v>
      </c>
      <c r="Q70" s="38">
        <f t="shared" si="16"/>
        <v>16</v>
      </c>
      <c r="R70" s="38">
        <f t="shared" si="16"/>
        <v>1</v>
      </c>
      <c r="S70" s="38">
        <f t="shared" si="16"/>
        <v>9</v>
      </c>
      <c r="T70" s="38">
        <f t="shared" si="16"/>
        <v>1</v>
      </c>
      <c r="U70" s="38">
        <f t="shared" si="16"/>
        <v>10</v>
      </c>
      <c r="V70" s="38">
        <f t="shared" si="16"/>
        <v>1</v>
      </c>
      <c r="W70" s="38">
        <f t="shared" si="16"/>
        <v>8</v>
      </c>
      <c r="X70" s="34">
        <f t="shared" si="17"/>
        <v>5</v>
      </c>
      <c r="Y70" s="34">
        <f t="shared" si="17"/>
        <v>52</v>
      </c>
      <c r="Z70" s="38">
        <f t="shared" si="18"/>
        <v>0</v>
      </c>
      <c r="AA70" s="38">
        <f t="shared" si="18"/>
        <v>0</v>
      </c>
      <c r="AB70" s="38">
        <f t="shared" si="18"/>
        <v>0</v>
      </c>
      <c r="AC70" s="38">
        <f t="shared" si="18"/>
        <v>0</v>
      </c>
      <c r="AD70" s="38">
        <f t="shared" si="18"/>
        <v>0</v>
      </c>
      <c r="AE70" s="38">
        <f t="shared" si="18"/>
        <v>0</v>
      </c>
      <c r="AF70" s="33">
        <f t="shared" si="19"/>
        <v>0</v>
      </c>
      <c r="AG70" s="34">
        <f t="shared" si="19"/>
        <v>0</v>
      </c>
      <c r="AH70" s="34">
        <f t="shared" si="20"/>
        <v>9</v>
      </c>
      <c r="AI70" s="34">
        <f t="shared" si="20"/>
        <v>91</v>
      </c>
      <c r="AJ70" s="1"/>
      <c r="AK70" s="53">
        <f t="shared" si="21"/>
        <v>42.857142857142854</v>
      </c>
      <c r="AL70" s="53">
        <f t="shared" si="22"/>
        <v>57.142857142857139</v>
      </c>
      <c r="AM70" s="53">
        <f t="shared" si="23"/>
        <v>0</v>
      </c>
      <c r="AN70" s="53">
        <f t="shared" si="24"/>
        <v>100</v>
      </c>
    </row>
    <row r="71" spans="1:40" ht="12.75" customHeight="1" x14ac:dyDescent="0.25">
      <c r="A71" s="39">
        <v>12</v>
      </c>
      <c r="B71" s="40" t="s">
        <v>38</v>
      </c>
      <c r="C71" s="38">
        <f t="shared" si="14"/>
        <v>0</v>
      </c>
      <c r="D71" s="38">
        <f t="shared" si="14"/>
        <v>0.5</v>
      </c>
      <c r="E71" s="38">
        <f t="shared" si="14"/>
        <v>2</v>
      </c>
      <c r="F71" s="38">
        <f t="shared" si="14"/>
        <v>0.5</v>
      </c>
      <c r="G71" s="38">
        <f t="shared" si="14"/>
        <v>2</v>
      </c>
      <c r="H71" s="38">
        <f t="shared" si="14"/>
        <v>0.5</v>
      </c>
      <c r="I71" s="38">
        <f t="shared" si="14"/>
        <v>2</v>
      </c>
      <c r="J71" s="38">
        <f t="shared" si="14"/>
        <v>0.5</v>
      </c>
      <c r="K71" s="38">
        <f t="shared" si="14"/>
        <v>1</v>
      </c>
      <c r="L71" s="34">
        <f t="shared" si="15"/>
        <v>2</v>
      </c>
      <c r="M71" s="34">
        <f t="shared" si="15"/>
        <v>7</v>
      </c>
      <c r="N71" s="38">
        <f t="shared" si="16"/>
        <v>0.5</v>
      </c>
      <c r="O71" s="38">
        <f t="shared" si="16"/>
        <v>2</v>
      </c>
      <c r="P71" s="38">
        <f t="shared" si="16"/>
        <v>0.5</v>
      </c>
      <c r="Q71" s="38">
        <f t="shared" si="16"/>
        <v>3</v>
      </c>
      <c r="R71" s="38">
        <f t="shared" si="16"/>
        <v>0.5</v>
      </c>
      <c r="S71" s="38">
        <f t="shared" si="16"/>
        <v>1</v>
      </c>
      <c r="T71" s="38">
        <f t="shared" si="16"/>
        <v>1</v>
      </c>
      <c r="U71" s="38">
        <f t="shared" si="16"/>
        <v>3</v>
      </c>
      <c r="V71" s="38">
        <f t="shared" si="16"/>
        <v>0.5</v>
      </c>
      <c r="W71" s="38">
        <f t="shared" si="16"/>
        <v>1</v>
      </c>
      <c r="X71" s="34">
        <f t="shared" si="17"/>
        <v>3</v>
      </c>
      <c r="Y71" s="34">
        <f t="shared" si="17"/>
        <v>10</v>
      </c>
      <c r="Z71" s="38">
        <f t="shared" si="18"/>
        <v>0.5</v>
      </c>
      <c r="AA71" s="38">
        <f t="shared" si="18"/>
        <v>3</v>
      </c>
      <c r="AB71" s="38">
        <f t="shared" si="18"/>
        <v>0</v>
      </c>
      <c r="AC71" s="38">
        <f t="shared" si="18"/>
        <v>0</v>
      </c>
      <c r="AD71" s="38">
        <f t="shared" si="18"/>
        <v>0.5</v>
      </c>
      <c r="AE71" s="38">
        <f t="shared" si="18"/>
        <v>1</v>
      </c>
      <c r="AF71" s="33">
        <f t="shared" si="19"/>
        <v>1</v>
      </c>
      <c r="AG71" s="34">
        <f t="shared" si="19"/>
        <v>4</v>
      </c>
      <c r="AH71" s="34">
        <f t="shared" si="20"/>
        <v>6</v>
      </c>
      <c r="AI71" s="34">
        <f t="shared" si="20"/>
        <v>21</v>
      </c>
      <c r="AJ71" s="1"/>
      <c r="AK71" s="53">
        <f t="shared" si="21"/>
        <v>33.333333333333329</v>
      </c>
      <c r="AL71" s="53">
        <f t="shared" si="22"/>
        <v>47.619047619047613</v>
      </c>
      <c r="AM71" s="53">
        <f t="shared" si="23"/>
        <v>19.047619047619047</v>
      </c>
      <c r="AN71" s="53">
        <f t="shared" si="24"/>
        <v>99.999999999999986</v>
      </c>
    </row>
    <row r="72" spans="1:40" ht="12.75" customHeight="1" x14ac:dyDescent="0.25">
      <c r="A72" s="39">
        <v>13</v>
      </c>
      <c r="B72" s="40" t="s">
        <v>39</v>
      </c>
      <c r="C72" s="38">
        <f t="shared" si="14"/>
        <v>0</v>
      </c>
      <c r="D72" s="38">
        <f t="shared" si="14"/>
        <v>0.5</v>
      </c>
      <c r="E72" s="38">
        <f t="shared" si="14"/>
        <v>2</v>
      </c>
      <c r="F72" s="38">
        <f t="shared" si="14"/>
        <v>0.5</v>
      </c>
      <c r="G72" s="38">
        <f t="shared" si="14"/>
        <v>2</v>
      </c>
      <c r="H72" s="38">
        <f t="shared" si="14"/>
        <v>0.5</v>
      </c>
      <c r="I72" s="38">
        <f t="shared" si="14"/>
        <v>2</v>
      </c>
      <c r="J72" s="38">
        <f t="shared" si="14"/>
        <v>0.5</v>
      </c>
      <c r="K72" s="38">
        <f t="shared" si="14"/>
        <v>1</v>
      </c>
      <c r="L72" s="34">
        <f t="shared" si="15"/>
        <v>2</v>
      </c>
      <c r="M72" s="34">
        <f t="shared" si="15"/>
        <v>7</v>
      </c>
      <c r="N72" s="38">
        <f t="shared" si="16"/>
        <v>0.5</v>
      </c>
      <c r="O72" s="38">
        <f t="shared" si="16"/>
        <v>2</v>
      </c>
      <c r="P72" s="38">
        <f t="shared" si="16"/>
        <v>0.5</v>
      </c>
      <c r="Q72" s="38">
        <f t="shared" si="16"/>
        <v>3</v>
      </c>
      <c r="R72" s="38">
        <f t="shared" si="16"/>
        <v>0.5</v>
      </c>
      <c r="S72" s="38">
        <f t="shared" si="16"/>
        <v>1</v>
      </c>
      <c r="T72" s="38">
        <f t="shared" si="16"/>
        <v>1</v>
      </c>
      <c r="U72" s="38">
        <f t="shared" si="16"/>
        <v>3</v>
      </c>
      <c r="V72" s="38">
        <f t="shared" si="16"/>
        <v>0.5</v>
      </c>
      <c r="W72" s="38">
        <f t="shared" si="16"/>
        <v>1</v>
      </c>
      <c r="X72" s="34">
        <f t="shared" si="17"/>
        <v>3</v>
      </c>
      <c r="Y72" s="34">
        <f t="shared" si="17"/>
        <v>10</v>
      </c>
      <c r="Z72" s="38">
        <f t="shared" si="18"/>
        <v>0.5</v>
      </c>
      <c r="AA72" s="38">
        <f t="shared" si="18"/>
        <v>3</v>
      </c>
      <c r="AB72" s="38">
        <f t="shared" si="18"/>
        <v>0</v>
      </c>
      <c r="AC72" s="38">
        <f t="shared" si="18"/>
        <v>0</v>
      </c>
      <c r="AD72" s="38">
        <f t="shared" si="18"/>
        <v>0.5</v>
      </c>
      <c r="AE72" s="38">
        <f t="shared" si="18"/>
        <v>1</v>
      </c>
      <c r="AF72" s="33">
        <f t="shared" si="19"/>
        <v>1</v>
      </c>
      <c r="AG72" s="34">
        <f t="shared" si="19"/>
        <v>4</v>
      </c>
      <c r="AH72" s="34">
        <f t="shared" si="20"/>
        <v>6</v>
      </c>
      <c r="AI72" s="34">
        <f t="shared" si="20"/>
        <v>21</v>
      </c>
      <c r="AJ72" s="1"/>
      <c r="AK72" s="53">
        <f t="shared" si="21"/>
        <v>33.333333333333329</v>
      </c>
      <c r="AL72" s="53">
        <f t="shared" si="22"/>
        <v>47.619047619047613</v>
      </c>
      <c r="AM72" s="53">
        <f t="shared" si="23"/>
        <v>19.047619047619047</v>
      </c>
      <c r="AN72" s="53">
        <f t="shared" si="24"/>
        <v>99.999999999999986</v>
      </c>
    </row>
    <row r="73" spans="1:40" ht="12.75" customHeight="1" x14ac:dyDescent="0.25">
      <c r="A73" s="39">
        <v>14</v>
      </c>
      <c r="B73" s="40" t="s">
        <v>40</v>
      </c>
      <c r="C73" s="38">
        <f t="shared" si="14"/>
        <v>0</v>
      </c>
      <c r="D73" s="38">
        <f t="shared" si="14"/>
        <v>1</v>
      </c>
      <c r="E73" s="38">
        <f t="shared" si="14"/>
        <v>6</v>
      </c>
      <c r="F73" s="38">
        <f t="shared" si="14"/>
        <v>1</v>
      </c>
      <c r="G73" s="38">
        <f t="shared" si="14"/>
        <v>4</v>
      </c>
      <c r="H73" s="38">
        <f t="shared" si="14"/>
        <v>1</v>
      </c>
      <c r="I73" s="38">
        <f t="shared" si="14"/>
        <v>8</v>
      </c>
      <c r="J73" s="38">
        <f t="shared" si="14"/>
        <v>1</v>
      </c>
      <c r="K73" s="38">
        <f t="shared" si="14"/>
        <v>4</v>
      </c>
      <c r="L73" s="34">
        <f t="shared" si="15"/>
        <v>4</v>
      </c>
      <c r="M73" s="34">
        <f t="shared" si="15"/>
        <v>22</v>
      </c>
      <c r="N73" s="38">
        <f t="shared" si="16"/>
        <v>1</v>
      </c>
      <c r="O73" s="38">
        <f t="shared" si="16"/>
        <v>4</v>
      </c>
      <c r="P73" s="38">
        <f t="shared" si="16"/>
        <v>1</v>
      </c>
      <c r="Q73" s="38">
        <f t="shared" si="16"/>
        <v>7</v>
      </c>
      <c r="R73" s="38">
        <f t="shared" si="16"/>
        <v>1</v>
      </c>
      <c r="S73" s="38">
        <f t="shared" si="16"/>
        <v>3</v>
      </c>
      <c r="T73" s="38">
        <f t="shared" si="16"/>
        <v>1</v>
      </c>
      <c r="U73" s="38">
        <f t="shared" si="16"/>
        <v>4</v>
      </c>
      <c r="V73" s="38">
        <f t="shared" si="16"/>
        <v>1</v>
      </c>
      <c r="W73" s="38">
        <f t="shared" si="16"/>
        <v>2</v>
      </c>
      <c r="X73" s="34">
        <f t="shared" si="17"/>
        <v>5</v>
      </c>
      <c r="Y73" s="34">
        <f t="shared" si="17"/>
        <v>20</v>
      </c>
      <c r="Z73" s="38">
        <f t="shared" si="18"/>
        <v>1</v>
      </c>
      <c r="AA73" s="38">
        <f t="shared" si="18"/>
        <v>7</v>
      </c>
      <c r="AB73" s="38">
        <f t="shared" si="18"/>
        <v>1</v>
      </c>
      <c r="AC73" s="38">
        <f t="shared" si="18"/>
        <v>10</v>
      </c>
      <c r="AD73" s="38">
        <f t="shared" si="18"/>
        <v>1</v>
      </c>
      <c r="AE73" s="38">
        <f t="shared" si="18"/>
        <v>6</v>
      </c>
      <c r="AF73" s="33">
        <f t="shared" si="19"/>
        <v>3</v>
      </c>
      <c r="AG73" s="34">
        <f t="shared" si="19"/>
        <v>23</v>
      </c>
      <c r="AH73" s="34">
        <f t="shared" si="20"/>
        <v>12</v>
      </c>
      <c r="AI73" s="34">
        <f t="shared" si="20"/>
        <v>65</v>
      </c>
      <c r="AJ73" s="1"/>
      <c r="AK73" s="53">
        <f t="shared" si="21"/>
        <v>33.846153846153847</v>
      </c>
      <c r="AL73" s="53">
        <f t="shared" si="22"/>
        <v>30.76923076923077</v>
      </c>
      <c r="AM73" s="53">
        <f t="shared" si="23"/>
        <v>35.384615384615387</v>
      </c>
      <c r="AN73" s="53">
        <f t="shared" si="24"/>
        <v>100</v>
      </c>
    </row>
    <row r="74" spans="1:40" ht="39.75" customHeight="1" x14ac:dyDescent="0.25">
      <c r="A74" s="4"/>
      <c r="B74" s="5" t="s">
        <v>21</v>
      </c>
      <c r="C74" s="52">
        <f t="shared" ref="C74:AI74" si="25">SUM(C60:C73)</f>
        <v>42</v>
      </c>
      <c r="D74" s="52">
        <f t="shared" si="25"/>
        <v>12</v>
      </c>
      <c r="E74" s="52">
        <f t="shared" si="25"/>
        <v>87</v>
      </c>
      <c r="F74" s="52">
        <f t="shared" si="25"/>
        <v>11.5</v>
      </c>
      <c r="G74" s="52">
        <f t="shared" si="25"/>
        <v>77</v>
      </c>
      <c r="H74" s="52">
        <f t="shared" si="25"/>
        <v>12.5</v>
      </c>
      <c r="I74" s="52">
        <f t="shared" si="25"/>
        <v>90</v>
      </c>
      <c r="J74" s="52">
        <f t="shared" si="25"/>
        <v>12</v>
      </c>
      <c r="K74" s="52">
        <f t="shared" si="25"/>
        <v>65</v>
      </c>
      <c r="L74" s="52">
        <f t="shared" si="25"/>
        <v>48</v>
      </c>
      <c r="M74" s="52">
        <f t="shared" si="25"/>
        <v>319</v>
      </c>
      <c r="N74" s="52">
        <f t="shared" si="25"/>
        <v>11.5</v>
      </c>
      <c r="O74" s="52">
        <f t="shared" si="25"/>
        <v>78</v>
      </c>
      <c r="P74" s="52">
        <f t="shared" si="25"/>
        <v>12</v>
      </c>
      <c r="Q74" s="52">
        <f t="shared" si="25"/>
        <v>102</v>
      </c>
      <c r="R74" s="52">
        <f t="shared" si="25"/>
        <v>12</v>
      </c>
      <c r="S74" s="52">
        <f t="shared" si="25"/>
        <v>80</v>
      </c>
      <c r="T74" s="52">
        <f t="shared" si="25"/>
        <v>12</v>
      </c>
      <c r="U74" s="52">
        <f t="shared" si="25"/>
        <v>72</v>
      </c>
      <c r="V74" s="52">
        <f t="shared" si="25"/>
        <v>9.5</v>
      </c>
      <c r="W74" s="52">
        <f t="shared" si="25"/>
        <v>54</v>
      </c>
      <c r="X74" s="52">
        <f t="shared" si="25"/>
        <v>57</v>
      </c>
      <c r="Y74" s="52">
        <f t="shared" si="25"/>
        <v>386</v>
      </c>
      <c r="Z74" s="52">
        <f t="shared" si="25"/>
        <v>4.5</v>
      </c>
      <c r="AA74" s="52">
        <f t="shared" si="25"/>
        <v>32</v>
      </c>
      <c r="AB74" s="52">
        <f t="shared" si="25"/>
        <v>3.5</v>
      </c>
      <c r="AC74" s="52">
        <f t="shared" si="25"/>
        <v>20</v>
      </c>
      <c r="AD74" s="52">
        <f t="shared" si="25"/>
        <v>5</v>
      </c>
      <c r="AE74" s="52">
        <f t="shared" si="25"/>
        <v>29</v>
      </c>
      <c r="AF74" s="52">
        <f t="shared" si="25"/>
        <v>13</v>
      </c>
      <c r="AG74" s="52">
        <f t="shared" si="25"/>
        <v>81</v>
      </c>
      <c r="AH74" s="52">
        <f t="shared" si="25"/>
        <v>118</v>
      </c>
      <c r="AI74" s="52">
        <f t="shared" si="25"/>
        <v>786</v>
      </c>
      <c r="AJ74" s="1"/>
      <c r="AK74">
        <f t="shared" si="21"/>
        <v>40.585241730279897</v>
      </c>
      <c r="AL74">
        <f t="shared" si="22"/>
        <v>49.109414758269722</v>
      </c>
      <c r="AM74">
        <f t="shared" si="23"/>
        <v>10.305343511450381</v>
      </c>
      <c r="AN74">
        <f t="shared" si="24"/>
        <v>100</v>
      </c>
    </row>
    <row r="75" spans="1:40" ht="9.75" customHeight="1" x14ac:dyDescent="0.2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40" x14ac:dyDescent="0.25">
      <c r="A76" s="42"/>
      <c r="C76" s="42"/>
      <c r="D76" s="42"/>
      <c r="E76" s="42" t="s">
        <v>41</v>
      </c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 t="s">
        <v>42</v>
      </c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40" ht="9.75" customHeight="1" x14ac:dyDescent="0.25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1"/>
    </row>
    <row r="78" spans="1:40" ht="9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1"/>
    </row>
  </sheetData>
  <mergeCells count="66">
    <mergeCell ref="X57:Y57"/>
    <mergeCell ref="Z57:AA57"/>
    <mergeCell ref="AB57:AC57"/>
    <mergeCell ref="AD57:AE57"/>
    <mergeCell ref="AF57:AG57"/>
    <mergeCell ref="AH57:AI57"/>
    <mergeCell ref="L57:M57"/>
    <mergeCell ref="N57:O57"/>
    <mergeCell ref="P57:Q57"/>
    <mergeCell ref="R57:S57"/>
    <mergeCell ref="T57:U57"/>
    <mergeCell ref="V57:W57"/>
    <mergeCell ref="A54:AI54"/>
    <mergeCell ref="A55:AI55"/>
    <mergeCell ref="A56:A58"/>
    <mergeCell ref="B56:B58"/>
    <mergeCell ref="C56:C58"/>
    <mergeCell ref="D56:AI56"/>
    <mergeCell ref="D57:E57"/>
    <mergeCell ref="F57:G57"/>
    <mergeCell ref="H57:I57"/>
    <mergeCell ref="J57:K57"/>
    <mergeCell ref="X31:Y31"/>
    <mergeCell ref="Z31:AA31"/>
    <mergeCell ref="AB31:AC31"/>
    <mergeCell ref="AD31:AE31"/>
    <mergeCell ref="AF31:AG31"/>
    <mergeCell ref="AH31:AI31"/>
    <mergeCell ref="L31:M31"/>
    <mergeCell ref="N31:O31"/>
    <mergeCell ref="P31:Q31"/>
    <mergeCell ref="R31:S31"/>
    <mergeCell ref="T31:U31"/>
    <mergeCell ref="V31:W31"/>
    <mergeCell ref="A28:AI28"/>
    <mergeCell ref="A29:AI29"/>
    <mergeCell ref="A30:A32"/>
    <mergeCell ref="B30:B32"/>
    <mergeCell ref="C30:C32"/>
    <mergeCell ref="D30:AI30"/>
    <mergeCell ref="D31:E31"/>
    <mergeCell ref="F31:G31"/>
    <mergeCell ref="H31:I31"/>
    <mergeCell ref="J31:K31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A3:AI3"/>
    <mergeCell ref="A4:AI4"/>
    <mergeCell ref="A5:A7"/>
    <mergeCell ref="B5:B7"/>
    <mergeCell ref="C5:C7"/>
    <mergeCell ref="D5:AI5"/>
    <mergeCell ref="D6:E6"/>
    <mergeCell ref="F6:G6"/>
    <mergeCell ref="H6:I6"/>
    <mergeCell ref="J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2026</vt:lpstr>
      <vt:lpstr>2027</vt:lpstr>
      <vt:lpstr>2028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https://mul2-tavush.gov.am/tasks/281984/oneclick/Komplektavorum-2022-2024.xlsx?token=4e81e4b357797c8ed65ec7682d11acaa</cp:keywords>
  <cp:lastModifiedBy/>
  <dcterms:created xsi:type="dcterms:W3CDTF">2006-09-16T00:00:00Z</dcterms:created>
  <dcterms:modified xsi:type="dcterms:W3CDTF">2025-02-13T17:27:43Z</dcterms:modified>
</cp:coreProperties>
</file>