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4543DA3-D980-4B3D-8325-C294A4770A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" sheetId="34" r:id="rId1"/>
    <sheet name="06-աղբ" sheetId="3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34" l="1"/>
  <c r="AD12" i="34"/>
  <c r="S12" i="34"/>
  <c r="T12" i="34"/>
  <c r="AC13" i="34" l="1"/>
  <c r="AD13" i="34"/>
  <c r="S13" i="34"/>
  <c r="T13" i="34"/>
  <c r="AC11" i="34" l="1"/>
  <c r="AD11" i="34"/>
  <c r="S11" i="34"/>
  <c r="T11" i="34"/>
  <c r="AC14" i="34"/>
  <c r="AD14" i="34"/>
  <c r="S14" i="34"/>
  <c r="T14" i="34"/>
  <c r="J14" i="35" l="1"/>
  <c r="I14" i="35"/>
  <c r="H14" i="35"/>
  <c r="G14" i="35"/>
  <c r="F14" i="35"/>
  <c r="E13" i="35"/>
  <c r="D13" i="35"/>
  <c r="E12" i="35"/>
  <c r="D12" i="35"/>
  <c r="E11" i="35"/>
  <c r="D11" i="35"/>
  <c r="E10" i="35"/>
  <c r="D10" i="35"/>
  <c r="J8" i="35"/>
  <c r="I8" i="35"/>
  <c r="H8" i="35"/>
  <c r="G8" i="35"/>
  <c r="F8" i="35"/>
  <c r="AH15" i="34"/>
  <c r="AG15" i="34"/>
  <c r="AF15" i="34"/>
  <c r="AE15" i="34"/>
  <c r="AB15" i="34"/>
  <c r="AA15" i="34"/>
  <c r="Z15" i="34"/>
  <c r="Y15" i="34"/>
  <c r="X15" i="34"/>
  <c r="W15" i="34"/>
  <c r="V15" i="34"/>
  <c r="U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C15" i="34"/>
  <c r="AD15" i="34"/>
  <c r="AC15" i="34"/>
  <c r="T15" i="34"/>
  <c r="S15" i="34"/>
  <c r="AH9" i="34"/>
  <c r="AG9" i="34"/>
  <c r="AF9" i="34"/>
  <c r="AE9" i="34"/>
  <c r="AD9" i="34"/>
  <c r="AC9" i="34"/>
  <c r="AA9" i="34"/>
  <c r="Y9" i="34"/>
  <c r="V9" i="34"/>
  <c r="U9" i="34"/>
  <c r="T9" i="34"/>
  <c r="S9" i="34"/>
  <c r="Q9" i="34"/>
  <c r="O9" i="34"/>
  <c r="N9" i="34"/>
  <c r="M9" i="34"/>
  <c r="L9" i="34"/>
  <c r="K9" i="34"/>
  <c r="J9" i="34"/>
  <c r="I9" i="34"/>
  <c r="H9" i="34"/>
  <c r="G9" i="34"/>
  <c r="F9" i="34"/>
  <c r="X9" i="34" s="1"/>
  <c r="E9" i="34"/>
  <c r="W9" i="34" s="1"/>
  <c r="D14" i="35" l="1"/>
  <c r="E14" i="35"/>
</calcChain>
</file>

<file path=xl/sharedStrings.xml><?xml version="1.0" encoding="utf-8"?>
<sst xmlns="http://schemas.openxmlformats.org/spreadsheetml/2006/main" count="56" uniqueCount="41">
  <si>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</si>
  <si>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</si>
  <si>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</si>
  <si>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</si>
  <si>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</si>
  <si>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</si>
  <si>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</si>
  <si>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</si>
  <si>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</si>
  <si>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</si>
  <si>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</si>
  <si>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</si>
  <si>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</si>
  <si>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</si>
  <si>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</si>
  <si>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</si>
  <si>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</si>
  <si>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</si>
  <si>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</si>
  <si>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</si>
  <si>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</si>
  <si>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</si>
  <si>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</si>
  <si>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</si>
  <si>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</si>
  <si>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t>Դիլիջան</t>
  </si>
  <si>
    <t>Բերդ</t>
  </si>
  <si>
    <t>Նոյեմբերյան</t>
  </si>
  <si>
    <t>Իջևան</t>
  </si>
  <si>
    <t xml:space="preserve">Տեղեկատվություն 
ՀՀ Տավուշի մարզի համայնքներում աղբահանության վճարների հավաքագրման վերաբերյալ </t>
  </si>
  <si>
    <t>հազար դրամ</t>
  </si>
  <si>
    <t>h/հ</t>
  </si>
  <si>
    <t xml:space="preserve">Ընդամենը աղբահանության վճարներ  </t>
  </si>
  <si>
    <t xml:space="preserve">այդ թվում` 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</si>
  <si>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</si>
  <si>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Համայնքի բյուջե մուտքագրված աղբ. վճար
 /այլ եկամուտներ տող./</t>
  </si>
  <si>
    <t>Աղբ. իրականացնող կազմակ.  հաշվ. բնակչութից., իրավաբան
 անձից հավաքագրված գումարներ</t>
  </si>
  <si>
    <t xml:space="preserve">ՏԵՂԵԿԱՏՎՈՒԹՅՈՒՆ
ՀՀ Տավուշի  մարզի համայնքների բյուջետային հիմնարկների, ՀՈԱԿ-ների   վերաբերյալ </t>
  </si>
  <si>
    <t>Ընդամենը</t>
  </si>
  <si>
    <t>01.07.2023թ.</t>
  </si>
  <si>
    <t>01.07.2024թ.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</si>
</sst>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9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10"/>
      <name val="Arial"/>
      <family val="2"/>
      <charset val="204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0"/>
      <name val="Arial"/>
    </font>
    <font>
      <sz val="12"/>
      <name val="Times Armeni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2" fillId="0" borderId="0"/>
    <xf numFmtId="0" fontId="12" fillId="0" borderId="0"/>
    <xf numFmtId="0" fontId="15" fillId="0" borderId="0"/>
    <xf numFmtId="0" fontId="16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7" fillId="0" borderId="0" xfId="0" applyNumberFormat="1" applyFont="1"/>
    <xf numFmtId="166" fontId="1" fillId="0" borderId="0" xfId="0" applyNumberFormat="1" applyFont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wrapText="1"/>
    </xf>
    <xf numFmtId="0" fontId="1" fillId="6" borderId="2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11" fillId="0" borderId="0" xfId="0" applyFont="1"/>
    <xf numFmtId="0" fontId="2" fillId="6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" fillId="6" borderId="2" xfId="3" applyFont="1" applyFill="1" applyBorder="1" applyAlignment="1">
      <alignment horizontal="left" vertical="center"/>
    </xf>
    <xf numFmtId="0" fontId="1" fillId="0" borderId="1" xfId="3" applyFont="1" applyFill="1" applyBorder="1" applyAlignment="1">
      <alignment horizontal="right" vertical="center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Fill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165" fontId="9" fillId="6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3" applyNumberFormat="1" applyFont="1" applyFill="1" applyBorder="1" applyAlignment="1">
      <alignment horizontal="center" vertical="center" wrapText="1"/>
    </xf>
    <xf numFmtId="3" fontId="9" fillId="6" borderId="3" xfId="3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4" fillId="6" borderId="2" xfId="1" applyNumberFormat="1" applyFont="1" applyFill="1" applyBorder="1" applyAlignment="1">
      <alignment horizontal="center" vertical="center" wrapText="1"/>
    </xf>
    <xf numFmtId="0" fontId="14" fillId="6" borderId="3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6" borderId="2" xfId="1" applyNumberFormat="1" applyFont="1" applyFill="1" applyBorder="1" applyAlignment="1">
      <alignment horizontal="center" vertical="center" wrapText="1"/>
    </xf>
    <xf numFmtId="0" fontId="3" fillId="6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1" fillId="0" borderId="13" xfId="0" applyNumberFormat="1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center" vertical="center" wrapText="1"/>
    </xf>
    <xf numFmtId="0" fontId="1" fillId="6" borderId="3" xfId="0" applyNumberFormat="1" applyFont="1" applyFill="1" applyBorder="1" applyAlignment="1" applyProtection="1">
      <alignment horizontal="center" vertical="center" wrapText="1"/>
    </xf>
    <xf numFmtId="0" fontId="1" fillId="6" borderId="4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</cellXfs>
  <cellStyles count="6">
    <cellStyle name="Normal_Sheet2" xfId="1" xr:uid="{00000000-0005-0000-0000-000000000000}"/>
    <cellStyle name="Обычный" xfId="0" builtinId="0"/>
    <cellStyle name="Обычный 2" xfId="5" xr:uid="{00000000-0005-0000-0000-000002000000}"/>
    <cellStyle name="Обычный 3" xfId="3" xr:uid="{00000000-0005-0000-0000-000003000000}"/>
    <cellStyle name="Обычный 4" xfId="2" xr:uid="{00000000-0005-0000-0000-000004000000}"/>
    <cellStyle name="Обычный 5" xfId="4" xr:uid="{00000000-0005-0000-0000-000005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E2A7-A584-4709-B2E0-B0294C66672A}">
  <dimension ref="A2:AI15"/>
  <sheetViews>
    <sheetView tabSelected="1" workbookViewId="0">
      <selection activeCell="F25" sqref="F25"/>
    </sheetView>
  </sheetViews>
  <sheetFormatPr defaultRowHeight="13.5" x14ac:dyDescent="0.25"/>
  <cols>
    <col min="1" max="1" width="3.85546875" style="1" customWidth="1"/>
    <col min="2" max="2" width="11.85546875" style="1" customWidth="1"/>
    <col min="3" max="4" width="10.85546875" style="2" customWidth="1"/>
    <col min="5" max="6" width="11.42578125" style="2" customWidth="1"/>
    <col min="7" max="14" width="10.42578125" style="2" customWidth="1"/>
    <col min="15" max="15" width="11.42578125" style="2" customWidth="1"/>
    <col min="16" max="16" width="10.5703125" style="2" customWidth="1"/>
    <col min="17" max="17" width="12.28515625" style="2" customWidth="1"/>
    <col min="18" max="18" width="11" style="2" customWidth="1"/>
    <col min="19" max="19" width="10.28515625" style="2" customWidth="1"/>
    <col min="20" max="20" width="11.28515625" style="2" customWidth="1"/>
    <col min="21" max="22" width="10.5703125" style="2" customWidth="1"/>
    <col min="23" max="23" width="11.28515625" style="2" customWidth="1"/>
    <col min="24" max="24" width="11.140625" style="2" customWidth="1"/>
    <col min="25" max="25" width="11.28515625" style="2" customWidth="1"/>
    <col min="26" max="26" width="9.85546875" style="2" customWidth="1"/>
    <col min="27" max="27" width="11" style="2" customWidth="1"/>
    <col min="28" max="28" width="9.85546875" style="2" customWidth="1"/>
    <col min="29" max="34" width="10.7109375" style="2" customWidth="1"/>
    <col min="35" max="35" width="7.28515625" style="2" customWidth="1"/>
    <col min="36" max="36" width="1.28515625" style="2" customWidth="1"/>
    <col min="37" max="16384" width="9.140625" style="2"/>
  </cols>
  <sheetData>
    <row r="2" spans="1:35" ht="39" customHeight="1" x14ac:dyDescent="0.25">
      <c r="C2" s="70" t="s">
        <v>37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35" ht="14.25" x14ac:dyDescent="0.25">
      <c r="C3" s="46"/>
      <c r="D3" s="22"/>
      <c r="E3" s="22"/>
      <c r="F3" s="22"/>
      <c r="G3" s="22"/>
      <c r="H3" s="22"/>
      <c r="I3" s="22"/>
    </row>
    <row r="4" spans="1:35" s="23" customFormat="1" ht="54.75" customHeight="1" x14ac:dyDescent="0.25">
      <c r="A4" s="71" t="s">
        <v>0</v>
      </c>
      <c r="B4" s="72" t="s">
        <v>1</v>
      </c>
      <c r="C4" s="73" t="s">
        <v>2</v>
      </c>
      <c r="D4" s="73"/>
      <c r="E4" s="73"/>
      <c r="F4" s="73"/>
      <c r="G4" s="73"/>
      <c r="H4" s="73"/>
      <c r="I4" s="74" t="s">
        <v>3</v>
      </c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  <c r="AI4" s="52" t="s">
        <v>4</v>
      </c>
    </row>
    <row r="5" spans="1:35" s="21" customFormat="1" ht="14.25" x14ac:dyDescent="0.25">
      <c r="A5" s="71"/>
      <c r="B5" s="72"/>
      <c r="C5" s="51" t="s">
        <v>5</v>
      </c>
      <c r="D5" s="51"/>
      <c r="E5" s="51" t="s">
        <v>6</v>
      </c>
      <c r="F5" s="51"/>
      <c r="G5" s="55" t="s">
        <v>7</v>
      </c>
      <c r="H5" s="55"/>
      <c r="I5" s="51" t="s">
        <v>8</v>
      </c>
      <c r="J5" s="51"/>
      <c r="K5" s="51" t="s">
        <v>9</v>
      </c>
      <c r="L5" s="51"/>
      <c r="M5" s="51" t="s">
        <v>10</v>
      </c>
      <c r="N5" s="51"/>
      <c r="O5" s="56" t="s">
        <v>11</v>
      </c>
      <c r="P5" s="57"/>
      <c r="Q5" s="57"/>
      <c r="R5" s="58"/>
      <c r="S5" s="65" t="s">
        <v>12</v>
      </c>
      <c r="T5" s="65"/>
      <c r="U5" s="55" t="s">
        <v>13</v>
      </c>
      <c r="V5" s="55"/>
      <c r="W5" s="55"/>
      <c r="X5" s="55"/>
      <c r="Y5" s="66" t="s">
        <v>14</v>
      </c>
      <c r="Z5" s="66"/>
      <c r="AA5" s="66"/>
      <c r="AB5" s="66"/>
      <c r="AC5" s="77" t="s">
        <v>15</v>
      </c>
      <c r="AD5" s="77"/>
      <c r="AE5" s="77"/>
      <c r="AF5" s="77"/>
      <c r="AG5" s="77"/>
      <c r="AH5" s="77"/>
      <c r="AI5" s="53"/>
    </row>
    <row r="6" spans="1:35" s="21" customFormat="1" ht="14.25" x14ac:dyDescent="0.25">
      <c r="A6" s="71"/>
      <c r="B6" s="72"/>
      <c r="C6" s="51"/>
      <c r="D6" s="51"/>
      <c r="E6" s="51"/>
      <c r="F6" s="51"/>
      <c r="G6" s="51" t="s">
        <v>15</v>
      </c>
      <c r="H6" s="51"/>
      <c r="I6" s="51"/>
      <c r="J6" s="51"/>
      <c r="K6" s="51" t="s">
        <v>16</v>
      </c>
      <c r="L6" s="51"/>
      <c r="M6" s="51"/>
      <c r="N6" s="51"/>
      <c r="O6" s="59"/>
      <c r="P6" s="60"/>
      <c r="Q6" s="60"/>
      <c r="R6" s="61"/>
      <c r="S6" s="65"/>
      <c r="T6" s="65"/>
      <c r="U6" s="55"/>
      <c r="V6" s="55"/>
      <c r="W6" s="55"/>
      <c r="X6" s="55"/>
      <c r="Y6" s="66"/>
      <c r="Z6" s="66"/>
      <c r="AA6" s="66"/>
      <c r="AB6" s="66"/>
      <c r="AC6" s="66" t="s">
        <v>17</v>
      </c>
      <c r="AD6" s="66"/>
      <c r="AE6" s="72" t="s">
        <v>18</v>
      </c>
      <c r="AF6" s="72"/>
      <c r="AG6" s="72"/>
      <c r="AH6" s="72"/>
      <c r="AI6" s="53"/>
    </row>
    <row r="7" spans="1:35" s="21" customFormat="1" ht="22.5" customHeight="1" x14ac:dyDescent="0.25">
      <c r="A7" s="71"/>
      <c r="B7" s="72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62"/>
      <c r="P7" s="63"/>
      <c r="Q7" s="63"/>
      <c r="R7" s="64"/>
      <c r="S7" s="65"/>
      <c r="T7" s="65"/>
      <c r="U7" s="77" t="s">
        <v>19</v>
      </c>
      <c r="V7" s="77"/>
      <c r="W7" s="77" t="s">
        <v>20</v>
      </c>
      <c r="X7" s="77"/>
      <c r="Y7" s="66"/>
      <c r="Z7" s="66"/>
      <c r="AA7" s="66"/>
      <c r="AB7" s="66"/>
      <c r="AC7" s="66"/>
      <c r="AD7" s="66"/>
      <c r="AE7" s="77" t="s">
        <v>21</v>
      </c>
      <c r="AF7" s="78"/>
      <c r="AG7" s="77" t="s">
        <v>20</v>
      </c>
      <c r="AH7" s="78"/>
      <c r="AI7" s="53"/>
    </row>
    <row r="8" spans="1:35" s="18" customFormat="1" ht="67.5" customHeight="1" x14ac:dyDescent="0.25">
      <c r="A8" s="71"/>
      <c r="B8" s="7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48" t="s">
        <v>22</v>
      </c>
      <c r="P8" s="48" t="s">
        <v>23</v>
      </c>
      <c r="Q8" s="48" t="s">
        <v>22</v>
      </c>
      <c r="R8" s="48" t="s">
        <v>24</v>
      </c>
      <c r="S8" s="65"/>
      <c r="T8" s="65"/>
      <c r="U8" s="77"/>
      <c r="V8" s="77"/>
      <c r="W8" s="77"/>
      <c r="X8" s="77"/>
      <c r="Y8" s="48" t="s">
        <v>22</v>
      </c>
      <c r="Z8" s="48" t="s">
        <v>23</v>
      </c>
      <c r="AA8" s="48" t="s">
        <v>22</v>
      </c>
      <c r="AB8" s="48" t="s">
        <v>24</v>
      </c>
      <c r="AC8" s="66"/>
      <c r="AD8" s="66"/>
      <c r="AE8" s="78"/>
      <c r="AF8" s="78"/>
      <c r="AG8" s="78"/>
      <c r="AH8" s="78"/>
      <c r="AI8" s="53"/>
    </row>
    <row r="9" spans="1:35" s="3" customFormat="1" ht="12.75" x14ac:dyDescent="0.25">
      <c r="A9" s="71"/>
      <c r="B9" s="72"/>
      <c r="C9" s="24" t="s">
        <v>39</v>
      </c>
      <c r="D9" s="24" t="s">
        <v>40</v>
      </c>
      <c r="E9" s="24" t="str">
        <f>C9</f>
        <v>01.07.2023թ.</v>
      </c>
      <c r="F9" s="24" t="str">
        <f>D9</f>
        <v>01.07.2024թ.</v>
      </c>
      <c r="G9" s="24" t="str">
        <f>C9</f>
        <v>01.07.2023թ.</v>
      </c>
      <c r="H9" s="24" t="str">
        <f>D9</f>
        <v>01.07.2024թ.</v>
      </c>
      <c r="I9" s="24" t="str">
        <f>C9</f>
        <v>01.07.2023թ.</v>
      </c>
      <c r="J9" s="24" t="str">
        <f>D9</f>
        <v>01.07.2024թ.</v>
      </c>
      <c r="K9" s="24" t="str">
        <f>C9</f>
        <v>01.07.2023թ.</v>
      </c>
      <c r="L9" s="24" t="str">
        <f>D9</f>
        <v>01.07.2024թ.</v>
      </c>
      <c r="M9" s="24" t="str">
        <f>C9</f>
        <v>01.07.2023թ.</v>
      </c>
      <c r="N9" s="24" t="str">
        <f>D9</f>
        <v>01.07.2024թ.</v>
      </c>
      <c r="O9" s="67" t="str">
        <f>C9</f>
        <v>01.07.2023թ.</v>
      </c>
      <c r="P9" s="67"/>
      <c r="Q9" s="67" t="str">
        <f>D9</f>
        <v>01.07.2024թ.</v>
      </c>
      <c r="R9" s="67"/>
      <c r="S9" s="24" t="str">
        <f>C9</f>
        <v>01.07.2023թ.</v>
      </c>
      <c r="T9" s="24" t="str">
        <f>D9</f>
        <v>01.07.2024թ.</v>
      </c>
      <c r="U9" s="24" t="str">
        <f>C9</f>
        <v>01.07.2023թ.</v>
      </c>
      <c r="V9" s="24" t="str">
        <f>D9</f>
        <v>01.07.2024թ.</v>
      </c>
      <c r="W9" s="24" t="str">
        <f>E9</f>
        <v>01.07.2023թ.</v>
      </c>
      <c r="X9" s="24" t="str">
        <f>F9</f>
        <v>01.07.2024թ.</v>
      </c>
      <c r="Y9" s="67" t="str">
        <f>C9</f>
        <v>01.07.2023թ.</v>
      </c>
      <c r="Z9" s="67"/>
      <c r="AA9" s="67" t="str">
        <f>D9</f>
        <v>01.07.2024թ.</v>
      </c>
      <c r="AB9" s="67"/>
      <c r="AC9" s="24" t="str">
        <f>C9</f>
        <v>01.07.2023թ.</v>
      </c>
      <c r="AD9" s="24" t="str">
        <f>D9</f>
        <v>01.07.2024թ.</v>
      </c>
      <c r="AE9" s="24" t="str">
        <f>C9</f>
        <v>01.07.2023թ.</v>
      </c>
      <c r="AF9" s="24" t="str">
        <f>D9</f>
        <v>01.07.2024թ.</v>
      </c>
      <c r="AG9" s="24" t="str">
        <f>C9</f>
        <v>01.07.2023թ.</v>
      </c>
      <c r="AH9" s="24" t="str">
        <f>D9</f>
        <v>01.07.2024թ.</v>
      </c>
      <c r="AI9" s="54"/>
    </row>
    <row r="10" spans="1:35" s="21" customFormat="1" ht="14.25" x14ac:dyDescent="0.25">
      <c r="A10" s="20"/>
      <c r="B10" s="40">
        <v>1</v>
      </c>
      <c r="C10" s="40">
        <v>2</v>
      </c>
      <c r="D10" s="40">
        <v>3</v>
      </c>
      <c r="E10" s="40">
        <v>4</v>
      </c>
      <c r="F10" s="40">
        <v>5</v>
      </c>
      <c r="G10" s="40">
        <v>6</v>
      </c>
      <c r="H10" s="40">
        <v>7</v>
      </c>
      <c r="I10" s="40">
        <v>8</v>
      </c>
      <c r="J10" s="40">
        <v>9</v>
      </c>
      <c r="K10" s="40">
        <v>11</v>
      </c>
      <c r="L10" s="40">
        <v>11</v>
      </c>
      <c r="M10" s="40">
        <v>12</v>
      </c>
      <c r="N10" s="40">
        <v>13</v>
      </c>
      <c r="O10" s="40">
        <v>14</v>
      </c>
      <c r="P10" s="40">
        <v>15</v>
      </c>
      <c r="Q10" s="40">
        <v>16</v>
      </c>
      <c r="R10" s="40">
        <v>17</v>
      </c>
      <c r="S10" s="40">
        <v>18</v>
      </c>
      <c r="T10" s="40">
        <v>19</v>
      </c>
      <c r="U10" s="40">
        <v>20</v>
      </c>
      <c r="V10" s="40">
        <v>21</v>
      </c>
      <c r="W10" s="40">
        <v>22</v>
      </c>
      <c r="X10" s="40">
        <v>23</v>
      </c>
      <c r="Y10" s="40">
        <v>24</v>
      </c>
      <c r="Z10" s="40">
        <v>25</v>
      </c>
      <c r="AA10" s="40">
        <v>26</v>
      </c>
      <c r="AB10" s="40">
        <v>27</v>
      </c>
      <c r="AC10" s="40">
        <v>28</v>
      </c>
      <c r="AD10" s="40">
        <v>29</v>
      </c>
      <c r="AE10" s="40">
        <v>30</v>
      </c>
      <c r="AF10" s="40">
        <v>31</v>
      </c>
      <c r="AG10" s="40">
        <v>32</v>
      </c>
      <c r="AH10" s="40">
        <v>33</v>
      </c>
      <c r="AI10" s="40">
        <v>34</v>
      </c>
    </row>
    <row r="11" spans="1:35" ht="18.75" customHeight="1" x14ac:dyDescent="0.25">
      <c r="A11" s="17">
        <v>1</v>
      </c>
      <c r="B11" s="25" t="s">
        <v>28</v>
      </c>
      <c r="C11" s="41">
        <v>1</v>
      </c>
      <c r="D11" s="41">
        <v>1</v>
      </c>
      <c r="E11" s="42">
        <v>0</v>
      </c>
      <c r="F11" s="42">
        <v>0</v>
      </c>
      <c r="G11" s="43">
        <v>0</v>
      </c>
      <c r="H11" s="43">
        <v>0</v>
      </c>
      <c r="I11" s="41">
        <v>29</v>
      </c>
      <c r="J11" s="41">
        <v>29</v>
      </c>
      <c r="K11" s="41">
        <v>15</v>
      </c>
      <c r="L11" s="41">
        <v>16</v>
      </c>
      <c r="M11" s="41">
        <v>1167</v>
      </c>
      <c r="N11" s="43">
        <v>1020</v>
      </c>
      <c r="O11" s="42">
        <v>741850</v>
      </c>
      <c r="P11" s="42">
        <v>344462.1</v>
      </c>
      <c r="Q11" s="42">
        <v>824787.9</v>
      </c>
      <c r="R11" s="42">
        <v>358304.9</v>
      </c>
      <c r="S11" s="44">
        <f t="shared" ref="S11" si="0">U11+W11</f>
        <v>42557</v>
      </c>
      <c r="T11" s="44">
        <f t="shared" ref="T11" si="1">V11+X11</f>
        <v>39894.400000000001</v>
      </c>
      <c r="U11" s="42"/>
      <c r="V11" s="42"/>
      <c r="W11" s="41">
        <v>42557</v>
      </c>
      <c r="X11" s="43">
        <v>39894.400000000001</v>
      </c>
      <c r="Y11" s="42">
        <v>376954.3</v>
      </c>
      <c r="Z11" s="44">
        <v>182440.6</v>
      </c>
      <c r="AA11" s="42">
        <v>462176.7</v>
      </c>
      <c r="AB11" s="42">
        <v>246428.9</v>
      </c>
      <c r="AC11" s="44">
        <f t="shared" ref="AC11" si="2">AE11+AG11</f>
        <v>20686.3</v>
      </c>
      <c r="AD11" s="44">
        <f t="shared" ref="AD11" si="3">AF11+AH11</f>
        <v>24507.4</v>
      </c>
      <c r="AE11" s="42"/>
      <c r="AF11" s="42"/>
      <c r="AG11" s="41">
        <v>20686.3</v>
      </c>
      <c r="AH11" s="42">
        <v>24507.4</v>
      </c>
      <c r="AI11" s="43"/>
    </row>
    <row r="12" spans="1:35" ht="18.75" customHeight="1" x14ac:dyDescent="0.25">
      <c r="A12" s="17">
        <v>2</v>
      </c>
      <c r="B12" s="19" t="s">
        <v>25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17</v>
      </c>
      <c r="J12" s="41">
        <v>17</v>
      </c>
      <c r="K12" s="41">
        <v>8</v>
      </c>
      <c r="L12" s="41">
        <v>8</v>
      </c>
      <c r="M12" s="41">
        <v>619</v>
      </c>
      <c r="N12" s="41">
        <v>630</v>
      </c>
      <c r="O12" s="41">
        <v>747554.5</v>
      </c>
      <c r="P12" s="41">
        <v>349608</v>
      </c>
      <c r="Q12" s="41">
        <v>857150.1</v>
      </c>
      <c r="R12" s="41">
        <v>389403.2</v>
      </c>
      <c r="S12" s="44">
        <f t="shared" ref="S12" si="4">U12+W12</f>
        <v>20850.099999999999</v>
      </c>
      <c r="T12" s="44">
        <f t="shared" ref="T12" si="5">V12+X12</f>
        <v>23054.3</v>
      </c>
      <c r="U12" s="41">
        <v>0</v>
      </c>
      <c r="V12" s="41">
        <v>0</v>
      </c>
      <c r="W12" s="41">
        <v>20850.099999999999</v>
      </c>
      <c r="X12" s="41">
        <v>23054.3</v>
      </c>
      <c r="Y12" s="41">
        <v>313180</v>
      </c>
      <c r="Z12" s="41">
        <v>140722.4</v>
      </c>
      <c r="AA12" s="41">
        <v>334500</v>
      </c>
      <c r="AB12" s="41">
        <v>134812.20000000001</v>
      </c>
      <c r="AC12" s="44">
        <f t="shared" ref="AC12" si="6">AE12+AG12</f>
        <v>14840.6</v>
      </c>
      <c r="AD12" s="44">
        <f t="shared" ref="AD12" si="7">AF12+AH12</f>
        <v>15704.8</v>
      </c>
      <c r="AE12" s="41"/>
      <c r="AF12" s="41"/>
      <c r="AG12" s="41">
        <v>14840.6</v>
      </c>
      <c r="AH12" s="41">
        <v>15704.8</v>
      </c>
      <c r="AI12" s="40"/>
    </row>
    <row r="13" spans="1:35" ht="18.75" customHeight="1" x14ac:dyDescent="0.25">
      <c r="A13" s="17">
        <v>3</v>
      </c>
      <c r="B13" s="47" t="s">
        <v>26</v>
      </c>
      <c r="C13" s="41">
        <v>4</v>
      </c>
      <c r="D13" s="41">
        <v>4</v>
      </c>
      <c r="E13" s="44">
        <v>1415.7</v>
      </c>
      <c r="F13" s="42">
        <v>1377.5</v>
      </c>
      <c r="G13" s="41"/>
      <c r="H13" s="41"/>
      <c r="I13" s="41">
        <v>18</v>
      </c>
      <c r="J13" s="41">
        <v>18</v>
      </c>
      <c r="K13" s="41">
        <v>17</v>
      </c>
      <c r="L13" s="41">
        <v>17</v>
      </c>
      <c r="M13" s="41">
        <v>715</v>
      </c>
      <c r="N13" s="41">
        <v>663</v>
      </c>
      <c r="O13" s="42">
        <v>609775.69999999995</v>
      </c>
      <c r="P13" s="44">
        <v>291406.40000000002</v>
      </c>
      <c r="Q13" s="42">
        <v>645442</v>
      </c>
      <c r="R13" s="42">
        <v>345795.7</v>
      </c>
      <c r="S13" s="44">
        <f t="shared" ref="S13" si="8">U13+W13</f>
        <v>13736.8</v>
      </c>
      <c r="T13" s="44">
        <f t="shared" ref="T13" si="9">V13+X13</f>
        <v>11961</v>
      </c>
      <c r="U13" s="42"/>
      <c r="V13" s="42"/>
      <c r="W13" s="44">
        <v>13736.8</v>
      </c>
      <c r="X13" s="42">
        <v>11961</v>
      </c>
      <c r="Y13" s="44">
        <v>314720.59999999998</v>
      </c>
      <c r="Z13" s="42">
        <v>143878.9</v>
      </c>
      <c r="AA13" s="44">
        <v>315028</v>
      </c>
      <c r="AB13" s="42">
        <v>146575.9</v>
      </c>
      <c r="AC13" s="44">
        <f t="shared" ref="AC13" si="10">AE13+AG13</f>
        <v>13736.8</v>
      </c>
      <c r="AD13" s="44">
        <f t="shared" ref="AD13" si="11">AF13+AH13</f>
        <v>11961</v>
      </c>
      <c r="AE13" s="42"/>
      <c r="AF13" s="42"/>
      <c r="AG13" s="44">
        <v>13736.8</v>
      </c>
      <c r="AH13" s="42">
        <v>11961</v>
      </c>
      <c r="AI13" s="39"/>
    </row>
    <row r="14" spans="1:35" ht="18.75" customHeight="1" x14ac:dyDescent="0.25">
      <c r="A14" s="17">
        <v>4</v>
      </c>
      <c r="B14" s="28" t="s">
        <v>27</v>
      </c>
      <c r="C14" s="45">
        <v>1</v>
      </c>
      <c r="D14" s="45">
        <v>0</v>
      </c>
      <c r="E14" s="44">
        <v>0</v>
      </c>
      <c r="F14" s="44">
        <v>0</v>
      </c>
      <c r="G14" s="44"/>
      <c r="H14" s="44"/>
      <c r="I14" s="45">
        <v>26</v>
      </c>
      <c r="J14" s="45">
        <v>27</v>
      </c>
      <c r="K14" s="45">
        <v>13</v>
      </c>
      <c r="L14" s="45">
        <v>13</v>
      </c>
      <c r="M14" s="45">
        <v>755</v>
      </c>
      <c r="N14" s="45">
        <v>831</v>
      </c>
      <c r="O14" s="44">
        <v>771854.1</v>
      </c>
      <c r="P14" s="44">
        <v>356957.6</v>
      </c>
      <c r="Q14" s="44">
        <v>1080830</v>
      </c>
      <c r="R14" s="44">
        <v>498022.7</v>
      </c>
      <c r="S14" s="44">
        <f t="shared" ref="S14" si="12">U14+W14</f>
        <v>17624.3</v>
      </c>
      <c r="T14" s="44">
        <f t="shared" ref="T14" si="13">V14+X14</f>
        <v>15348.1</v>
      </c>
      <c r="U14" s="44"/>
      <c r="V14" s="44"/>
      <c r="W14" s="44">
        <v>17624.3</v>
      </c>
      <c r="X14" s="44">
        <v>15348.1</v>
      </c>
      <c r="Y14" s="44">
        <v>329618.40000000002</v>
      </c>
      <c r="Z14" s="44">
        <v>152880.4</v>
      </c>
      <c r="AA14" s="44">
        <v>393524.8</v>
      </c>
      <c r="AB14" s="44">
        <v>174272.2</v>
      </c>
      <c r="AC14" s="44">
        <f t="shared" ref="AC14" si="14">AE14+AG14</f>
        <v>14391.2</v>
      </c>
      <c r="AD14" s="44">
        <f t="shared" ref="AD14" si="15">AF14+AH14</f>
        <v>11844.3</v>
      </c>
      <c r="AE14" s="44"/>
      <c r="AF14" s="44"/>
      <c r="AG14" s="44">
        <v>14391.2</v>
      </c>
      <c r="AH14" s="44">
        <v>11844.3</v>
      </c>
      <c r="AI14" s="29"/>
    </row>
    <row r="15" spans="1:35" s="4" customFormat="1" ht="22.5" customHeight="1" x14ac:dyDescent="0.25">
      <c r="A15" s="68" t="s">
        <v>38</v>
      </c>
      <c r="B15" s="69"/>
      <c r="C15" s="26">
        <f t="shared" ref="C15:AH15" si="16">SUM(C11:C14)</f>
        <v>6</v>
      </c>
      <c r="D15" s="26">
        <f t="shared" si="16"/>
        <v>5</v>
      </c>
      <c r="E15" s="26">
        <f t="shared" si="16"/>
        <v>1415.7</v>
      </c>
      <c r="F15" s="26">
        <f t="shared" si="16"/>
        <v>1377.5</v>
      </c>
      <c r="G15" s="26">
        <f t="shared" si="16"/>
        <v>0</v>
      </c>
      <c r="H15" s="26">
        <f t="shared" si="16"/>
        <v>0</v>
      </c>
      <c r="I15" s="26">
        <f t="shared" si="16"/>
        <v>90</v>
      </c>
      <c r="J15" s="26">
        <f t="shared" si="16"/>
        <v>91</v>
      </c>
      <c r="K15" s="26">
        <f t="shared" si="16"/>
        <v>53</v>
      </c>
      <c r="L15" s="26">
        <f t="shared" si="16"/>
        <v>54</v>
      </c>
      <c r="M15" s="26">
        <f t="shared" si="16"/>
        <v>3256</v>
      </c>
      <c r="N15" s="26">
        <f t="shared" si="16"/>
        <v>3144</v>
      </c>
      <c r="O15" s="27">
        <f t="shared" si="16"/>
        <v>2871034.3000000003</v>
      </c>
      <c r="P15" s="27">
        <f t="shared" si="16"/>
        <v>1342434.1</v>
      </c>
      <c r="Q15" s="27">
        <f t="shared" si="16"/>
        <v>3408210</v>
      </c>
      <c r="R15" s="27">
        <f t="shared" si="16"/>
        <v>1591526.5</v>
      </c>
      <c r="S15" s="27">
        <f t="shared" si="16"/>
        <v>94768.2</v>
      </c>
      <c r="T15" s="27">
        <f t="shared" si="16"/>
        <v>90257.8</v>
      </c>
      <c r="U15" s="27">
        <f t="shared" si="16"/>
        <v>0</v>
      </c>
      <c r="V15" s="27">
        <f t="shared" si="16"/>
        <v>0</v>
      </c>
      <c r="W15" s="27">
        <f t="shared" si="16"/>
        <v>94768.2</v>
      </c>
      <c r="X15" s="27">
        <f t="shared" si="16"/>
        <v>90257.8</v>
      </c>
      <c r="Y15" s="27">
        <f t="shared" si="16"/>
        <v>1334473.3</v>
      </c>
      <c r="Z15" s="27">
        <f t="shared" si="16"/>
        <v>619922.30000000005</v>
      </c>
      <c r="AA15" s="27">
        <f t="shared" si="16"/>
        <v>1505229.5</v>
      </c>
      <c r="AB15" s="27">
        <f t="shared" si="16"/>
        <v>702089.2</v>
      </c>
      <c r="AC15" s="27">
        <f t="shared" si="16"/>
        <v>63654.899999999994</v>
      </c>
      <c r="AD15" s="27">
        <f t="shared" si="16"/>
        <v>64017.5</v>
      </c>
      <c r="AE15" s="27">
        <f t="shared" si="16"/>
        <v>0</v>
      </c>
      <c r="AF15" s="27">
        <f t="shared" si="16"/>
        <v>0</v>
      </c>
      <c r="AG15" s="27">
        <f t="shared" si="16"/>
        <v>63654.899999999994</v>
      </c>
      <c r="AH15" s="27">
        <f t="shared" si="16"/>
        <v>64017.5</v>
      </c>
      <c r="AI15" s="26"/>
    </row>
  </sheetData>
  <mergeCells count="30">
    <mergeCell ref="A15:B15"/>
    <mergeCell ref="C2:Q2"/>
    <mergeCell ref="A4:A9"/>
    <mergeCell ref="B4:B9"/>
    <mergeCell ref="C4:H4"/>
    <mergeCell ref="I4:AH4"/>
    <mergeCell ref="AC5:AH5"/>
    <mergeCell ref="G6:H8"/>
    <mergeCell ref="K6:L8"/>
    <mergeCell ref="AC6:AD8"/>
    <mergeCell ref="AE6:AH6"/>
    <mergeCell ref="U7:V8"/>
    <mergeCell ref="W7:X8"/>
    <mergeCell ref="AE7:AF8"/>
    <mergeCell ref="AG7:AH8"/>
    <mergeCell ref="K5:L5"/>
    <mergeCell ref="M5:N8"/>
    <mergeCell ref="AI4:AI9"/>
    <mergeCell ref="C5:D8"/>
    <mergeCell ref="E5:F8"/>
    <mergeCell ref="G5:H5"/>
    <mergeCell ref="I5:J8"/>
    <mergeCell ref="O5:R7"/>
    <mergeCell ref="S5:T8"/>
    <mergeCell ref="U5:X6"/>
    <mergeCell ref="Y5:AB7"/>
    <mergeCell ref="O9:P9"/>
    <mergeCell ref="Q9:R9"/>
    <mergeCell ref="Y9:Z9"/>
    <mergeCell ref="AA9:A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5607-8BC9-4D15-BECF-07E87CDEC2D0}">
  <dimension ref="A1:J249"/>
  <sheetViews>
    <sheetView topLeftCell="B1" workbookViewId="0">
      <selection activeCell="H21" sqref="H21"/>
    </sheetView>
  </sheetViews>
  <sheetFormatPr defaultRowHeight="17.25" x14ac:dyDescent="0.3"/>
  <cols>
    <col min="1" max="1" width="3.140625" style="13" hidden="1" customWidth="1"/>
    <col min="2" max="2" width="4" style="13" customWidth="1"/>
    <col min="3" max="3" width="16.85546875" style="13" customWidth="1"/>
    <col min="4" max="8" width="13.28515625" style="13" customWidth="1"/>
    <col min="9" max="9" width="11.7109375" style="13" customWidth="1"/>
    <col min="10" max="10" width="23.5703125" style="13" customWidth="1"/>
    <col min="11" max="11" width="1.140625" style="13" customWidth="1"/>
    <col min="12" max="16384" width="9.140625" style="13"/>
  </cols>
  <sheetData>
    <row r="1" spans="1:10" x14ac:dyDescent="0.3">
      <c r="C1" s="5"/>
      <c r="D1" s="5"/>
      <c r="E1" s="5"/>
      <c r="F1" s="6"/>
      <c r="G1" s="6"/>
      <c r="H1" s="6"/>
    </row>
    <row r="2" spans="1:10" ht="37.5" customHeight="1" x14ac:dyDescent="0.3">
      <c r="C2" s="81" t="s">
        <v>29</v>
      </c>
      <c r="D2" s="81"/>
      <c r="E2" s="81"/>
      <c r="F2" s="81"/>
      <c r="G2" s="81"/>
      <c r="H2" s="81"/>
      <c r="I2" s="81"/>
      <c r="J2" s="81"/>
    </row>
    <row r="3" spans="1:10" x14ac:dyDescent="0.3">
      <c r="C3" s="7"/>
      <c r="D3" s="7"/>
      <c r="E3" s="7"/>
      <c r="F3" s="82"/>
      <c r="G3" s="82"/>
      <c r="H3" s="8"/>
      <c r="J3" s="49" t="s">
        <v>30</v>
      </c>
    </row>
    <row r="4" spans="1:10" ht="27.75" customHeight="1" x14ac:dyDescent="0.3">
      <c r="B4" s="83" t="s">
        <v>31</v>
      </c>
      <c r="C4" s="52" t="s">
        <v>1</v>
      </c>
      <c r="D4" s="86" t="s">
        <v>32</v>
      </c>
      <c r="E4" s="77"/>
      <c r="F4" s="87" t="s">
        <v>33</v>
      </c>
      <c r="G4" s="88"/>
      <c r="H4" s="88"/>
      <c r="I4" s="88"/>
      <c r="J4" s="89"/>
    </row>
    <row r="5" spans="1:10" x14ac:dyDescent="0.3">
      <c r="B5" s="84"/>
      <c r="C5" s="53"/>
      <c r="D5" s="77"/>
      <c r="E5" s="77"/>
      <c r="F5" s="90" t="s">
        <v>34</v>
      </c>
      <c r="G5" s="90"/>
      <c r="H5" s="56" t="s">
        <v>35</v>
      </c>
      <c r="I5" s="58"/>
      <c r="J5" s="77" t="s">
        <v>36</v>
      </c>
    </row>
    <row r="6" spans="1:10" x14ac:dyDescent="0.3">
      <c r="B6" s="84"/>
      <c r="C6" s="53"/>
      <c r="D6" s="77"/>
      <c r="E6" s="77"/>
      <c r="F6" s="90"/>
      <c r="G6" s="90"/>
      <c r="H6" s="59"/>
      <c r="I6" s="61"/>
      <c r="J6" s="77"/>
    </row>
    <row r="7" spans="1:10" ht="38.25" customHeight="1" x14ac:dyDescent="0.3">
      <c r="B7" s="84"/>
      <c r="C7" s="53"/>
      <c r="D7" s="77"/>
      <c r="E7" s="77"/>
      <c r="F7" s="90"/>
      <c r="G7" s="90"/>
      <c r="H7" s="59"/>
      <c r="I7" s="61"/>
      <c r="J7" s="77"/>
    </row>
    <row r="8" spans="1:10" s="14" customFormat="1" ht="21.75" customHeight="1" x14ac:dyDescent="0.3">
      <c r="B8" s="85"/>
      <c r="C8" s="54"/>
      <c r="D8" s="15" t="s">
        <v>39</v>
      </c>
      <c r="E8" s="15" t="s">
        <v>40</v>
      </c>
      <c r="F8" s="15" t="str">
        <f>D8</f>
        <v>01.07.2023թ.</v>
      </c>
      <c r="G8" s="15" t="str">
        <f>E8</f>
        <v>01.07.2024թ.</v>
      </c>
      <c r="H8" s="15" t="str">
        <f>D8</f>
        <v>01.07.2023թ.</v>
      </c>
      <c r="I8" s="15" t="str">
        <f>E8</f>
        <v>01.07.2024թ.</v>
      </c>
      <c r="J8" s="15" t="str">
        <f>E8</f>
        <v>01.07.2024թ.</v>
      </c>
    </row>
    <row r="9" spans="1:10" x14ac:dyDescent="0.3">
      <c r="A9" s="16"/>
      <c r="B9" s="9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10">
        <v>6</v>
      </c>
      <c r="I9" s="10">
        <v>7</v>
      </c>
      <c r="J9" s="11">
        <v>8</v>
      </c>
    </row>
    <row r="10" spans="1:10" s="30" customFormat="1" ht="27.75" customHeight="1" x14ac:dyDescent="0.3">
      <c r="B10" s="31">
        <v>1</v>
      </c>
      <c r="C10" s="35" t="s">
        <v>28</v>
      </c>
      <c r="D10" s="36">
        <f>F10+H10</f>
        <v>16878.400000000001</v>
      </c>
      <c r="E10" s="36">
        <f>G10+I10</f>
        <v>19017</v>
      </c>
      <c r="F10" s="36">
        <v>16878.400000000001</v>
      </c>
      <c r="G10" s="36">
        <v>19017</v>
      </c>
      <c r="H10" s="32">
        <v>0</v>
      </c>
      <c r="I10" s="32">
        <v>0</v>
      </c>
      <c r="J10" s="32">
        <v>0</v>
      </c>
    </row>
    <row r="11" spans="1:10" s="30" customFormat="1" ht="27.75" customHeight="1" x14ac:dyDescent="0.3">
      <c r="B11" s="31">
        <v>2</v>
      </c>
      <c r="C11" s="35" t="s">
        <v>25</v>
      </c>
      <c r="D11" s="36">
        <f t="shared" ref="D11:E13" si="0">F11+H11</f>
        <v>11744.2</v>
      </c>
      <c r="E11" s="36">
        <f t="shared" si="0"/>
        <v>17304.5</v>
      </c>
      <c r="F11" s="36">
        <v>11744.2</v>
      </c>
      <c r="G11" s="36">
        <v>17304.5</v>
      </c>
      <c r="H11" s="32">
        <v>0</v>
      </c>
      <c r="I11" s="32">
        <v>0</v>
      </c>
      <c r="J11" s="32">
        <v>0</v>
      </c>
    </row>
    <row r="12" spans="1:10" s="30" customFormat="1" ht="27.75" customHeight="1" x14ac:dyDescent="0.3">
      <c r="B12" s="31">
        <v>3</v>
      </c>
      <c r="C12" s="35" t="s">
        <v>26</v>
      </c>
      <c r="D12" s="36">
        <f t="shared" si="0"/>
        <v>9209.2000000000007</v>
      </c>
      <c r="E12" s="36">
        <f t="shared" si="0"/>
        <v>8336.1</v>
      </c>
      <c r="F12" s="36">
        <v>9209.2000000000007</v>
      </c>
      <c r="G12" s="36">
        <v>8336.1</v>
      </c>
      <c r="H12" s="32">
        <v>0</v>
      </c>
      <c r="I12" s="32">
        <v>0</v>
      </c>
      <c r="J12" s="32">
        <v>0</v>
      </c>
    </row>
    <row r="13" spans="1:10" s="30" customFormat="1" ht="27.75" customHeight="1" x14ac:dyDescent="0.3">
      <c r="B13" s="31">
        <v>4</v>
      </c>
      <c r="C13" s="38" t="s">
        <v>27</v>
      </c>
      <c r="D13" s="36">
        <f t="shared" si="0"/>
        <v>4494.2</v>
      </c>
      <c r="E13" s="36">
        <f t="shared" si="0"/>
        <v>6237.9</v>
      </c>
      <c r="F13" s="50">
        <v>4494.2</v>
      </c>
      <c r="G13" s="50">
        <v>6237.9</v>
      </c>
      <c r="H13" s="37">
        <v>0</v>
      </c>
      <c r="I13" s="37">
        <v>0</v>
      </c>
      <c r="J13" s="37">
        <v>0</v>
      </c>
    </row>
    <row r="14" spans="1:10" s="30" customFormat="1" ht="27.75" customHeight="1" x14ac:dyDescent="0.3">
      <c r="A14" s="33"/>
      <c r="B14" s="79" t="s">
        <v>38</v>
      </c>
      <c r="C14" s="80"/>
      <c r="D14" s="34">
        <f t="shared" ref="D14:J14" si="1">SUM(D10:D13)</f>
        <v>42326</v>
      </c>
      <c r="E14" s="34">
        <f t="shared" si="1"/>
        <v>50895.5</v>
      </c>
      <c r="F14" s="34">
        <f t="shared" si="1"/>
        <v>42326</v>
      </c>
      <c r="G14" s="34">
        <f t="shared" si="1"/>
        <v>50895.5</v>
      </c>
      <c r="H14" s="34">
        <f t="shared" si="1"/>
        <v>0</v>
      </c>
      <c r="I14" s="34">
        <f t="shared" si="1"/>
        <v>0</v>
      </c>
      <c r="J14" s="34">
        <f t="shared" si="1"/>
        <v>0</v>
      </c>
    </row>
    <row r="15" spans="1:10" x14ac:dyDescent="0.3">
      <c r="C15" s="12"/>
      <c r="D15" s="12"/>
      <c r="E15" s="12"/>
      <c r="F15" s="12"/>
      <c r="G15" s="12"/>
      <c r="H15" s="12"/>
    </row>
    <row r="16" spans="1:10" x14ac:dyDescent="0.3">
      <c r="C16" s="12"/>
      <c r="D16" s="12"/>
      <c r="E16" s="12"/>
      <c r="F16" s="12"/>
      <c r="G16" s="12"/>
      <c r="H16" s="12"/>
    </row>
    <row r="17" spans="3:8" x14ac:dyDescent="0.3">
      <c r="C17" s="12"/>
      <c r="D17" s="12"/>
      <c r="E17" s="12"/>
      <c r="F17" s="12"/>
      <c r="G17" s="12"/>
      <c r="H17" s="12"/>
    </row>
    <row r="18" spans="3:8" x14ac:dyDescent="0.3">
      <c r="C18" s="12"/>
      <c r="D18" s="12"/>
      <c r="E18" s="12"/>
      <c r="F18" s="12"/>
      <c r="G18" s="12"/>
      <c r="H18" s="12"/>
    </row>
    <row r="19" spans="3:8" x14ac:dyDescent="0.3">
      <c r="C19" s="12"/>
      <c r="D19" s="12"/>
      <c r="E19" s="12"/>
      <c r="F19" s="12"/>
      <c r="G19" s="12"/>
      <c r="H19" s="12"/>
    </row>
    <row r="20" spans="3:8" x14ac:dyDescent="0.3">
      <c r="C20" s="12"/>
      <c r="D20" s="12"/>
      <c r="E20" s="12"/>
      <c r="F20" s="12"/>
      <c r="G20" s="12"/>
      <c r="H20" s="12"/>
    </row>
    <row r="21" spans="3:8" x14ac:dyDescent="0.3">
      <c r="C21" s="12"/>
      <c r="D21" s="12"/>
      <c r="E21" s="12"/>
      <c r="F21" s="12"/>
      <c r="G21" s="12"/>
      <c r="H21" s="12"/>
    </row>
    <row r="22" spans="3:8" x14ac:dyDescent="0.3">
      <c r="C22" s="12"/>
      <c r="D22" s="12"/>
      <c r="E22" s="12"/>
      <c r="F22" s="12"/>
      <c r="G22" s="12"/>
      <c r="H22" s="12"/>
    </row>
    <row r="23" spans="3:8" x14ac:dyDescent="0.3">
      <c r="C23" s="12"/>
      <c r="D23" s="12"/>
      <c r="E23" s="12"/>
      <c r="F23" s="12"/>
      <c r="G23" s="12"/>
      <c r="H23" s="12"/>
    </row>
    <row r="24" spans="3:8" x14ac:dyDescent="0.3">
      <c r="C24" s="12"/>
      <c r="D24" s="12"/>
      <c r="E24" s="12"/>
      <c r="F24" s="12"/>
      <c r="G24" s="12"/>
      <c r="H24" s="12"/>
    </row>
    <row r="25" spans="3:8" x14ac:dyDescent="0.3">
      <c r="C25" s="12"/>
      <c r="D25" s="12"/>
      <c r="E25" s="12"/>
      <c r="F25" s="12"/>
      <c r="G25" s="12"/>
      <c r="H25" s="12"/>
    </row>
    <row r="26" spans="3:8" x14ac:dyDescent="0.3">
      <c r="C26" s="12"/>
      <c r="D26" s="12"/>
      <c r="E26" s="12"/>
      <c r="F26" s="12"/>
      <c r="G26" s="12"/>
      <c r="H26" s="12"/>
    </row>
    <row r="27" spans="3:8" x14ac:dyDescent="0.3">
      <c r="C27" s="12"/>
      <c r="D27" s="12"/>
      <c r="E27" s="12"/>
      <c r="F27" s="12"/>
      <c r="G27" s="12"/>
      <c r="H27" s="12"/>
    </row>
    <row r="28" spans="3:8" x14ac:dyDescent="0.3">
      <c r="C28" s="12"/>
      <c r="D28" s="12"/>
      <c r="E28" s="12"/>
      <c r="F28" s="12"/>
      <c r="G28" s="12"/>
      <c r="H28" s="12"/>
    </row>
    <row r="29" spans="3:8" x14ac:dyDescent="0.3">
      <c r="C29" s="12"/>
      <c r="D29" s="12"/>
      <c r="E29" s="12"/>
      <c r="F29" s="12"/>
      <c r="G29" s="12"/>
      <c r="H29" s="12"/>
    </row>
    <row r="30" spans="3:8" x14ac:dyDescent="0.3">
      <c r="C30" s="12"/>
      <c r="D30" s="12"/>
      <c r="E30" s="12"/>
      <c r="F30" s="12"/>
      <c r="G30" s="12"/>
      <c r="H30" s="12"/>
    </row>
    <row r="31" spans="3:8" x14ac:dyDescent="0.3">
      <c r="C31" s="12"/>
      <c r="D31" s="12"/>
      <c r="E31" s="12"/>
      <c r="F31" s="12"/>
      <c r="G31" s="12"/>
      <c r="H31" s="12"/>
    </row>
    <row r="32" spans="3:8" x14ac:dyDescent="0.3">
      <c r="C32" s="12"/>
      <c r="D32" s="12"/>
      <c r="E32" s="12"/>
      <c r="F32" s="12"/>
      <c r="G32" s="12"/>
      <c r="H32" s="12"/>
    </row>
    <row r="33" spans="3:8" x14ac:dyDescent="0.3">
      <c r="C33" s="12"/>
      <c r="D33" s="12"/>
      <c r="E33" s="12"/>
      <c r="F33" s="12"/>
      <c r="G33" s="12"/>
      <c r="H33" s="12"/>
    </row>
    <row r="34" spans="3:8" x14ac:dyDescent="0.3">
      <c r="C34" s="12"/>
      <c r="D34" s="12"/>
      <c r="E34" s="12"/>
      <c r="F34" s="12"/>
      <c r="G34" s="12"/>
      <c r="H34" s="12"/>
    </row>
    <row r="35" spans="3:8" x14ac:dyDescent="0.3">
      <c r="C35" s="12"/>
      <c r="D35" s="12"/>
      <c r="E35" s="12"/>
      <c r="F35" s="12"/>
      <c r="G35" s="12"/>
      <c r="H35" s="12"/>
    </row>
    <row r="36" spans="3:8" x14ac:dyDescent="0.3">
      <c r="C36" s="12"/>
      <c r="D36" s="12"/>
      <c r="E36" s="12"/>
      <c r="F36" s="12"/>
      <c r="G36" s="12"/>
      <c r="H36" s="12"/>
    </row>
    <row r="37" spans="3:8" x14ac:dyDescent="0.3">
      <c r="C37" s="12"/>
      <c r="D37" s="12"/>
      <c r="E37" s="12"/>
      <c r="F37" s="12"/>
      <c r="G37" s="12"/>
      <c r="H37" s="12"/>
    </row>
    <row r="38" spans="3:8" x14ac:dyDescent="0.3">
      <c r="C38" s="12"/>
      <c r="D38" s="12"/>
      <c r="E38" s="12"/>
      <c r="F38" s="12"/>
      <c r="G38" s="12"/>
      <c r="H38" s="12"/>
    </row>
    <row r="39" spans="3:8" x14ac:dyDescent="0.3">
      <c r="C39" s="12"/>
      <c r="D39" s="12"/>
      <c r="E39" s="12"/>
      <c r="F39" s="12"/>
      <c r="G39" s="12"/>
      <c r="H39" s="12"/>
    </row>
    <row r="40" spans="3:8" x14ac:dyDescent="0.3">
      <c r="C40" s="12"/>
      <c r="D40" s="12"/>
      <c r="E40" s="12"/>
      <c r="F40" s="12"/>
      <c r="G40" s="12"/>
      <c r="H40" s="12"/>
    </row>
    <row r="41" spans="3:8" x14ac:dyDescent="0.3">
      <c r="C41" s="12"/>
      <c r="D41" s="12"/>
      <c r="E41" s="12"/>
      <c r="F41" s="12"/>
      <c r="G41" s="12"/>
      <c r="H41" s="12"/>
    </row>
    <row r="42" spans="3:8" x14ac:dyDescent="0.3">
      <c r="C42" s="12"/>
      <c r="D42" s="12"/>
      <c r="E42" s="12"/>
      <c r="F42" s="12"/>
      <c r="G42" s="12"/>
      <c r="H42" s="12"/>
    </row>
    <row r="43" spans="3:8" x14ac:dyDescent="0.3">
      <c r="C43" s="12"/>
      <c r="D43" s="12"/>
      <c r="E43" s="12"/>
      <c r="F43" s="12"/>
      <c r="G43" s="12"/>
      <c r="H43" s="12"/>
    </row>
    <row r="44" spans="3:8" x14ac:dyDescent="0.3">
      <c r="C44" s="12"/>
      <c r="D44" s="12"/>
      <c r="E44" s="12"/>
      <c r="F44" s="12"/>
      <c r="G44" s="12"/>
      <c r="H44" s="12"/>
    </row>
    <row r="45" spans="3:8" x14ac:dyDescent="0.3">
      <c r="C45" s="12"/>
      <c r="D45" s="12"/>
      <c r="E45" s="12"/>
      <c r="F45" s="12"/>
      <c r="G45" s="12"/>
      <c r="H45" s="12"/>
    </row>
    <row r="46" spans="3:8" x14ac:dyDescent="0.3">
      <c r="C46" s="12"/>
      <c r="D46" s="12"/>
      <c r="E46" s="12"/>
      <c r="F46" s="12"/>
      <c r="G46" s="12"/>
      <c r="H46" s="12"/>
    </row>
    <row r="47" spans="3:8" x14ac:dyDescent="0.3">
      <c r="C47" s="12"/>
      <c r="D47" s="12"/>
      <c r="E47" s="12"/>
      <c r="F47" s="12"/>
      <c r="G47" s="12"/>
      <c r="H47" s="12"/>
    </row>
    <row r="48" spans="3:8" x14ac:dyDescent="0.3">
      <c r="C48" s="12"/>
      <c r="D48" s="12"/>
      <c r="E48" s="12"/>
      <c r="F48" s="12"/>
      <c r="G48" s="12"/>
      <c r="H48" s="12"/>
    </row>
    <row r="49" spans="3:8" x14ac:dyDescent="0.3">
      <c r="C49" s="12"/>
      <c r="D49" s="12"/>
      <c r="E49" s="12"/>
      <c r="F49" s="12"/>
      <c r="G49" s="12"/>
      <c r="H49" s="12"/>
    </row>
    <row r="50" spans="3:8" x14ac:dyDescent="0.3">
      <c r="C50" s="12"/>
      <c r="D50" s="12"/>
      <c r="E50" s="12"/>
      <c r="F50" s="12"/>
      <c r="G50" s="12"/>
      <c r="H50" s="12"/>
    </row>
    <row r="51" spans="3:8" x14ac:dyDescent="0.3">
      <c r="C51" s="12"/>
      <c r="D51" s="12"/>
      <c r="E51" s="12"/>
      <c r="F51" s="12"/>
      <c r="G51" s="12"/>
      <c r="H51" s="12"/>
    </row>
    <row r="52" spans="3:8" x14ac:dyDescent="0.3">
      <c r="C52" s="12"/>
      <c r="D52" s="12"/>
      <c r="E52" s="12"/>
      <c r="F52" s="12"/>
      <c r="G52" s="12"/>
      <c r="H52" s="12"/>
    </row>
    <row r="53" spans="3:8" x14ac:dyDescent="0.3">
      <c r="C53" s="12"/>
      <c r="D53" s="12"/>
      <c r="E53" s="12"/>
      <c r="F53" s="12"/>
      <c r="G53" s="12"/>
      <c r="H53" s="12"/>
    </row>
    <row r="54" spans="3:8" x14ac:dyDescent="0.3">
      <c r="C54" s="12"/>
      <c r="D54" s="12"/>
      <c r="E54" s="12"/>
      <c r="F54" s="12"/>
      <c r="G54" s="12"/>
      <c r="H54" s="12"/>
    </row>
    <row r="55" spans="3:8" x14ac:dyDescent="0.3">
      <c r="C55" s="12"/>
      <c r="D55" s="12"/>
      <c r="E55" s="12"/>
      <c r="F55" s="12"/>
      <c r="G55" s="12"/>
      <c r="H55" s="12"/>
    </row>
    <row r="56" spans="3:8" x14ac:dyDescent="0.3">
      <c r="C56" s="12"/>
      <c r="D56" s="12"/>
      <c r="E56" s="12"/>
      <c r="F56" s="12"/>
      <c r="G56" s="12"/>
      <c r="H56" s="12"/>
    </row>
    <row r="57" spans="3:8" x14ac:dyDescent="0.3">
      <c r="C57" s="12"/>
      <c r="D57" s="12"/>
      <c r="E57" s="12"/>
      <c r="F57" s="12"/>
      <c r="G57" s="12"/>
      <c r="H57" s="12"/>
    </row>
    <row r="58" spans="3:8" x14ac:dyDescent="0.3">
      <c r="C58" s="12"/>
      <c r="D58" s="12"/>
      <c r="E58" s="12"/>
      <c r="F58" s="12"/>
      <c r="G58" s="12"/>
      <c r="H58" s="12"/>
    </row>
    <row r="59" spans="3:8" x14ac:dyDescent="0.3">
      <c r="C59" s="12"/>
      <c r="D59" s="12"/>
      <c r="E59" s="12"/>
      <c r="F59" s="12"/>
      <c r="G59" s="12"/>
      <c r="H59" s="12"/>
    </row>
    <row r="60" spans="3:8" x14ac:dyDescent="0.3">
      <c r="C60" s="12"/>
      <c r="D60" s="12"/>
      <c r="E60" s="12"/>
      <c r="F60" s="12"/>
      <c r="G60" s="12"/>
      <c r="H60" s="12"/>
    </row>
    <row r="61" spans="3:8" x14ac:dyDescent="0.3">
      <c r="C61" s="12"/>
      <c r="D61" s="12"/>
      <c r="E61" s="12"/>
      <c r="F61" s="12"/>
      <c r="G61" s="12"/>
      <c r="H61" s="12"/>
    </row>
    <row r="62" spans="3:8" x14ac:dyDescent="0.3">
      <c r="C62" s="12"/>
      <c r="D62" s="12"/>
      <c r="E62" s="12"/>
      <c r="F62" s="12"/>
      <c r="G62" s="12"/>
      <c r="H62" s="12"/>
    </row>
    <row r="63" spans="3:8" x14ac:dyDescent="0.3">
      <c r="C63" s="12"/>
      <c r="D63" s="12"/>
      <c r="E63" s="12"/>
      <c r="F63" s="12"/>
      <c r="G63" s="12"/>
      <c r="H63" s="12"/>
    </row>
    <row r="64" spans="3:8" x14ac:dyDescent="0.3">
      <c r="C64" s="12"/>
      <c r="D64" s="12"/>
      <c r="E64" s="12"/>
      <c r="F64" s="12"/>
      <c r="G64" s="12"/>
      <c r="H64" s="12"/>
    </row>
    <row r="65" spans="3:8" x14ac:dyDescent="0.3">
      <c r="C65" s="12"/>
      <c r="D65" s="12"/>
      <c r="E65" s="12"/>
      <c r="F65" s="12"/>
      <c r="G65" s="12"/>
      <c r="H65" s="12"/>
    </row>
    <row r="66" spans="3:8" x14ac:dyDescent="0.3">
      <c r="C66" s="12"/>
      <c r="D66" s="12"/>
      <c r="E66" s="12"/>
      <c r="F66" s="12"/>
      <c r="G66" s="12"/>
      <c r="H66" s="12"/>
    </row>
    <row r="67" spans="3:8" x14ac:dyDescent="0.3">
      <c r="C67" s="12"/>
      <c r="D67" s="12"/>
      <c r="E67" s="12"/>
      <c r="F67" s="12"/>
      <c r="G67" s="12"/>
      <c r="H67" s="12"/>
    </row>
    <row r="68" spans="3:8" x14ac:dyDescent="0.3">
      <c r="C68" s="12"/>
      <c r="D68" s="12"/>
      <c r="E68" s="12"/>
      <c r="F68" s="12"/>
      <c r="G68" s="12"/>
      <c r="H68" s="12"/>
    </row>
    <row r="69" spans="3:8" x14ac:dyDescent="0.3">
      <c r="C69" s="12"/>
      <c r="D69" s="12"/>
      <c r="E69" s="12"/>
      <c r="F69" s="12"/>
      <c r="G69" s="12"/>
      <c r="H69" s="12"/>
    </row>
    <row r="70" spans="3:8" x14ac:dyDescent="0.3">
      <c r="C70" s="12"/>
      <c r="D70" s="12"/>
      <c r="E70" s="12"/>
      <c r="F70" s="12"/>
      <c r="G70" s="12"/>
      <c r="H70" s="12"/>
    </row>
    <row r="71" spans="3:8" x14ac:dyDescent="0.3">
      <c r="C71" s="12"/>
      <c r="D71" s="12"/>
      <c r="E71" s="12"/>
      <c r="F71" s="12"/>
      <c r="G71" s="12"/>
      <c r="H71" s="12"/>
    </row>
    <row r="72" spans="3:8" x14ac:dyDescent="0.3">
      <c r="C72" s="12"/>
      <c r="D72" s="12"/>
      <c r="E72" s="12"/>
      <c r="F72" s="12"/>
      <c r="G72" s="12"/>
      <c r="H72" s="12"/>
    </row>
    <row r="73" spans="3:8" x14ac:dyDescent="0.3">
      <c r="C73" s="12"/>
      <c r="D73" s="12"/>
      <c r="E73" s="12"/>
      <c r="F73" s="12"/>
      <c r="G73" s="12"/>
      <c r="H73" s="12"/>
    </row>
    <row r="74" spans="3:8" x14ac:dyDescent="0.3">
      <c r="C74" s="12"/>
      <c r="D74" s="12"/>
      <c r="E74" s="12"/>
      <c r="F74" s="12"/>
      <c r="G74" s="12"/>
      <c r="H74" s="12"/>
    </row>
    <row r="75" spans="3:8" x14ac:dyDescent="0.3">
      <c r="C75" s="12"/>
      <c r="D75" s="12"/>
      <c r="E75" s="12"/>
      <c r="F75" s="12"/>
      <c r="G75" s="12"/>
      <c r="H75" s="12"/>
    </row>
    <row r="76" spans="3:8" x14ac:dyDescent="0.3">
      <c r="C76" s="12"/>
      <c r="D76" s="12"/>
      <c r="E76" s="12"/>
      <c r="F76" s="12"/>
      <c r="G76" s="12"/>
      <c r="H76" s="12"/>
    </row>
    <row r="77" spans="3:8" x14ac:dyDescent="0.3">
      <c r="C77" s="12"/>
      <c r="D77" s="12"/>
      <c r="E77" s="12"/>
      <c r="F77" s="12"/>
      <c r="G77" s="12"/>
      <c r="H77" s="12"/>
    </row>
    <row r="78" spans="3:8" x14ac:dyDescent="0.3">
      <c r="C78" s="12"/>
      <c r="D78" s="12"/>
      <c r="E78" s="12"/>
      <c r="F78" s="12"/>
      <c r="G78" s="12"/>
      <c r="H78" s="12"/>
    </row>
    <row r="79" spans="3:8" x14ac:dyDescent="0.3">
      <c r="C79" s="12"/>
      <c r="D79" s="12"/>
      <c r="E79" s="12"/>
      <c r="F79" s="12"/>
      <c r="G79" s="12"/>
      <c r="H79" s="12"/>
    </row>
    <row r="80" spans="3:8" x14ac:dyDescent="0.3">
      <c r="C80" s="12"/>
      <c r="D80" s="12"/>
      <c r="E80" s="12"/>
      <c r="F80" s="12"/>
      <c r="G80" s="12"/>
      <c r="H80" s="12"/>
    </row>
    <row r="81" spans="3:8" x14ac:dyDescent="0.3">
      <c r="C81" s="12"/>
      <c r="D81" s="12"/>
      <c r="E81" s="12"/>
      <c r="F81" s="12"/>
      <c r="G81" s="12"/>
      <c r="H81" s="12"/>
    </row>
    <row r="82" spans="3:8" x14ac:dyDescent="0.3">
      <c r="C82" s="12"/>
      <c r="D82" s="12"/>
      <c r="E82" s="12"/>
      <c r="F82" s="12"/>
      <c r="G82" s="12"/>
      <c r="H82" s="12"/>
    </row>
    <row r="83" spans="3:8" x14ac:dyDescent="0.3">
      <c r="C83" s="12"/>
      <c r="D83" s="12"/>
      <c r="E83" s="12"/>
      <c r="F83" s="12"/>
      <c r="G83" s="12"/>
      <c r="H83" s="12"/>
    </row>
    <row r="84" spans="3:8" x14ac:dyDescent="0.3">
      <c r="C84" s="12"/>
      <c r="D84" s="12"/>
      <c r="E84" s="12"/>
      <c r="F84" s="12"/>
      <c r="G84" s="12"/>
      <c r="H84" s="12"/>
    </row>
    <row r="85" spans="3:8" x14ac:dyDescent="0.3">
      <c r="C85" s="12"/>
      <c r="D85" s="12"/>
      <c r="E85" s="12"/>
      <c r="F85" s="12"/>
      <c r="G85" s="12"/>
      <c r="H85" s="12"/>
    </row>
    <row r="86" spans="3:8" x14ac:dyDescent="0.3">
      <c r="C86" s="12"/>
      <c r="D86" s="12"/>
      <c r="E86" s="12"/>
      <c r="F86" s="12"/>
      <c r="G86" s="12"/>
      <c r="H86" s="12"/>
    </row>
    <row r="87" spans="3:8" x14ac:dyDescent="0.3">
      <c r="C87" s="12"/>
      <c r="D87" s="12"/>
      <c r="E87" s="12"/>
      <c r="F87" s="12"/>
      <c r="G87" s="12"/>
      <c r="H87" s="12"/>
    </row>
    <row r="88" spans="3:8" x14ac:dyDescent="0.3">
      <c r="C88" s="12"/>
      <c r="D88" s="12"/>
      <c r="E88" s="12"/>
      <c r="F88" s="12"/>
      <c r="G88" s="12"/>
      <c r="H88" s="12"/>
    </row>
    <row r="89" spans="3:8" x14ac:dyDescent="0.3">
      <c r="C89" s="12"/>
      <c r="D89" s="12"/>
      <c r="E89" s="12"/>
      <c r="F89" s="12"/>
      <c r="G89" s="12"/>
      <c r="H89" s="12"/>
    </row>
    <row r="90" spans="3:8" x14ac:dyDescent="0.3">
      <c r="C90" s="12"/>
      <c r="D90" s="12"/>
      <c r="E90" s="12"/>
      <c r="F90" s="12"/>
      <c r="G90" s="12"/>
      <c r="H90" s="12"/>
    </row>
    <row r="91" spans="3:8" x14ac:dyDescent="0.3">
      <c r="C91" s="12"/>
      <c r="D91" s="12"/>
      <c r="E91" s="12"/>
      <c r="F91" s="12"/>
      <c r="G91" s="12"/>
      <c r="H91" s="12"/>
    </row>
    <row r="92" spans="3:8" x14ac:dyDescent="0.3">
      <c r="C92" s="12"/>
      <c r="D92" s="12"/>
      <c r="E92" s="12"/>
      <c r="F92" s="12"/>
      <c r="G92" s="12"/>
      <c r="H92" s="12"/>
    </row>
    <row r="93" spans="3:8" x14ac:dyDescent="0.3">
      <c r="C93" s="12"/>
      <c r="D93" s="12"/>
      <c r="E93" s="12"/>
      <c r="F93" s="12"/>
      <c r="G93" s="12"/>
      <c r="H93" s="12"/>
    </row>
    <row r="94" spans="3:8" x14ac:dyDescent="0.3">
      <c r="C94" s="12"/>
      <c r="D94" s="12"/>
      <c r="E94" s="12"/>
      <c r="F94" s="12"/>
      <c r="G94" s="12"/>
      <c r="H94" s="12"/>
    </row>
    <row r="95" spans="3:8" x14ac:dyDescent="0.3">
      <c r="C95" s="12"/>
      <c r="D95" s="12"/>
      <c r="E95" s="12"/>
      <c r="F95" s="12"/>
      <c r="G95" s="12"/>
      <c r="H95" s="12"/>
    </row>
    <row r="96" spans="3:8" x14ac:dyDescent="0.3">
      <c r="C96" s="12"/>
      <c r="D96" s="12"/>
      <c r="E96" s="12"/>
      <c r="F96" s="12"/>
      <c r="G96" s="12"/>
      <c r="H96" s="12"/>
    </row>
    <row r="97" spans="3:8" x14ac:dyDescent="0.3">
      <c r="C97" s="12"/>
      <c r="D97" s="12"/>
      <c r="E97" s="12"/>
      <c r="F97" s="12"/>
      <c r="G97" s="12"/>
      <c r="H97" s="12"/>
    </row>
    <row r="98" spans="3:8" x14ac:dyDescent="0.3">
      <c r="C98" s="12"/>
      <c r="D98" s="12"/>
      <c r="E98" s="12"/>
      <c r="F98" s="12"/>
      <c r="G98" s="12"/>
      <c r="H98" s="12"/>
    </row>
    <row r="99" spans="3:8" x14ac:dyDescent="0.3">
      <c r="C99" s="12"/>
      <c r="D99" s="12"/>
      <c r="E99" s="12"/>
      <c r="F99" s="12"/>
      <c r="G99" s="12"/>
      <c r="H99" s="12"/>
    </row>
    <row r="100" spans="3:8" x14ac:dyDescent="0.3">
      <c r="C100" s="12"/>
      <c r="D100" s="12"/>
      <c r="E100" s="12"/>
      <c r="F100" s="12"/>
      <c r="G100" s="12"/>
      <c r="H100" s="12"/>
    </row>
    <row r="101" spans="3:8" x14ac:dyDescent="0.3">
      <c r="C101" s="12"/>
      <c r="D101" s="12"/>
      <c r="E101" s="12"/>
      <c r="F101" s="12"/>
      <c r="G101" s="12"/>
      <c r="H101" s="12"/>
    </row>
    <row r="102" spans="3:8" x14ac:dyDescent="0.3">
      <c r="C102" s="12"/>
      <c r="D102" s="12"/>
      <c r="E102" s="12"/>
      <c r="F102" s="12"/>
      <c r="G102" s="12"/>
      <c r="H102" s="12"/>
    </row>
    <row r="103" spans="3:8" x14ac:dyDescent="0.3">
      <c r="C103" s="12"/>
      <c r="D103" s="12"/>
      <c r="E103" s="12"/>
      <c r="F103" s="12"/>
      <c r="G103" s="12"/>
      <c r="H103" s="12"/>
    </row>
    <row r="104" spans="3:8" x14ac:dyDescent="0.3">
      <c r="C104" s="12"/>
      <c r="D104" s="12"/>
      <c r="E104" s="12"/>
      <c r="F104" s="12"/>
      <c r="G104" s="12"/>
      <c r="H104" s="12"/>
    </row>
    <row r="105" spans="3:8" x14ac:dyDescent="0.3">
      <c r="C105" s="12"/>
      <c r="D105" s="12"/>
      <c r="E105" s="12"/>
      <c r="F105" s="12"/>
      <c r="G105" s="12"/>
      <c r="H105" s="12"/>
    </row>
    <row r="106" spans="3:8" x14ac:dyDescent="0.3">
      <c r="C106" s="12"/>
      <c r="D106" s="12"/>
      <c r="E106" s="12"/>
      <c r="F106" s="12"/>
      <c r="G106" s="12"/>
      <c r="H106" s="12"/>
    </row>
    <row r="107" spans="3:8" x14ac:dyDescent="0.3">
      <c r="C107" s="12"/>
      <c r="D107" s="12"/>
      <c r="E107" s="12"/>
      <c r="F107" s="12"/>
      <c r="G107" s="12"/>
      <c r="H107" s="12"/>
    </row>
    <row r="108" spans="3:8" x14ac:dyDescent="0.3">
      <c r="C108" s="12"/>
      <c r="D108" s="12"/>
      <c r="E108" s="12"/>
      <c r="F108" s="12"/>
      <c r="G108" s="12"/>
      <c r="H108" s="12"/>
    </row>
    <row r="109" spans="3:8" x14ac:dyDescent="0.3">
      <c r="C109" s="12"/>
      <c r="D109" s="12"/>
      <c r="E109" s="12"/>
      <c r="F109" s="12"/>
      <c r="G109" s="12"/>
      <c r="H109" s="12"/>
    </row>
    <row r="110" spans="3:8" x14ac:dyDescent="0.3">
      <c r="C110" s="12"/>
      <c r="D110" s="12"/>
      <c r="E110" s="12"/>
      <c r="F110" s="12"/>
      <c r="G110" s="12"/>
      <c r="H110" s="12"/>
    </row>
    <row r="111" spans="3:8" x14ac:dyDescent="0.3">
      <c r="C111" s="12"/>
      <c r="D111" s="12"/>
      <c r="E111" s="12"/>
      <c r="F111" s="12"/>
      <c r="G111" s="12"/>
      <c r="H111" s="12"/>
    </row>
    <row r="112" spans="3:8" x14ac:dyDescent="0.3">
      <c r="C112" s="12"/>
      <c r="D112" s="12"/>
      <c r="E112" s="12"/>
    </row>
    <row r="113" spans="3:5" x14ac:dyDescent="0.3">
      <c r="C113" s="12"/>
      <c r="D113" s="12"/>
      <c r="E113" s="12"/>
    </row>
    <row r="114" spans="3:5" x14ac:dyDescent="0.3">
      <c r="C114" s="12"/>
      <c r="D114" s="12"/>
      <c r="E114" s="12"/>
    </row>
    <row r="115" spans="3:5" x14ac:dyDescent="0.3">
      <c r="C115" s="12"/>
      <c r="D115" s="12"/>
      <c r="E115" s="12"/>
    </row>
    <row r="116" spans="3:5" x14ac:dyDescent="0.3">
      <c r="C116" s="12"/>
      <c r="D116" s="12"/>
      <c r="E116" s="12"/>
    </row>
    <row r="117" spans="3:5" x14ac:dyDescent="0.3">
      <c r="C117" s="12"/>
      <c r="D117" s="12"/>
      <c r="E117" s="12"/>
    </row>
    <row r="118" spans="3:5" x14ac:dyDescent="0.3">
      <c r="C118" s="12"/>
      <c r="D118" s="12"/>
      <c r="E118" s="12"/>
    </row>
    <row r="119" spans="3:5" x14ac:dyDescent="0.3">
      <c r="C119" s="12"/>
      <c r="D119" s="12"/>
      <c r="E119" s="12"/>
    </row>
    <row r="120" spans="3:5" x14ac:dyDescent="0.3">
      <c r="C120" s="12"/>
      <c r="D120" s="12"/>
      <c r="E120" s="12"/>
    </row>
    <row r="121" spans="3:5" x14ac:dyDescent="0.3">
      <c r="C121" s="12"/>
      <c r="D121" s="12"/>
      <c r="E121" s="12"/>
    </row>
    <row r="122" spans="3:5" x14ac:dyDescent="0.3">
      <c r="C122" s="12"/>
      <c r="D122" s="12"/>
      <c r="E122" s="12"/>
    </row>
    <row r="123" spans="3:5" x14ac:dyDescent="0.3">
      <c r="C123" s="12"/>
      <c r="D123" s="12"/>
      <c r="E123" s="12"/>
    </row>
    <row r="124" spans="3:5" x14ac:dyDescent="0.3">
      <c r="C124" s="12"/>
      <c r="D124" s="12"/>
      <c r="E124" s="12"/>
    </row>
    <row r="125" spans="3:5" x14ac:dyDescent="0.3">
      <c r="C125" s="12"/>
      <c r="D125" s="12"/>
      <c r="E125" s="12"/>
    </row>
    <row r="126" spans="3:5" x14ac:dyDescent="0.3">
      <c r="C126" s="12"/>
      <c r="D126" s="12"/>
      <c r="E126" s="12"/>
    </row>
    <row r="127" spans="3:5" x14ac:dyDescent="0.3">
      <c r="C127" s="12"/>
      <c r="D127" s="12"/>
      <c r="E127" s="12"/>
    </row>
    <row r="128" spans="3:5" x14ac:dyDescent="0.3">
      <c r="C128" s="12"/>
      <c r="D128" s="12"/>
      <c r="E128" s="12"/>
    </row>
    <row r="129" spans="3:5" x14ac:dyDescent="0.3">
      <c r="C129" s="12"/>
      <c r="D129" s="12"/>
      <c r="E129" s="12"/>
    </row>
    <row r="130" spans="3:5" x14ac:dyDescent="0.3">
      <c r="C130" s="12"/>
      <c r="D130" s="12"/>
      <c r="E130" s="12"/>
    </row>
    <row r="131" spans="3:5" x14ac:dyDescent="0.3">
      <c r="C131" s="12"/>
      <c r="D131" s="12"/>
      <c r="E131" s="12"/>
    </row>
    <row r="132" spans="3:5" x14ac:dyDescent="0.3">
      <c r="C132" s="12"/>
      <c r="D132" s="12"/>
      <c r="E132" s="12"/>
    </row>
    <row r="133" spans="3:5" x14ac:dyDescent="0.3">
      <c r="C133" s="12"/>
      <c r="D133" s="12"/>
      <c r="E133" s="12"/>
    </row>
    <row r="134" spans="3:5" x14ac:dyDescent="0.3">
      <c r="C134" s="12"/>
      <c r="D134" s="12"/>
      <c r="E134" s="12"/>
    </row>
    <row r="135" spans="3:5" x14ac:dyDescent="0.3">
      <c r="C135" s="12"/>
      <c r="D135" s="12"/>
      <c r="E135" s="12"/>
    </row>
    <row r="136" spans="3:5" x14ac:dyDescent="0.3">
      <c r="C136" s="12"/>
      <c r="D136" s="12"/>
      <c r="E136" s="12"/>
    </row>
    <row r="137" spans="3:5" x14ac:dyDescent="0.3">
      <c r="C137" s="12"/>
      <c r="D137" s="12"/>
      <c r="E137" s="12"/>
    </row>
    <row r="138" spans="3:5" x14ac:dyDescent="0.3">
      <c r="C138" s="12"/>
      <c r="D138" s="12"/>
      <c r="E138" s="12"/>
    </row>
    <row r="139" spans="3:5" x14ac:dyDescent="0.3">
      <c r="C139" s="12"/>
      <c r="D139" s="12"/>
      <c r="E139" s="12"/>
    </row>
    <row r="140" spans="3:5" x14ac:dyDescent="0.3">
      <c r="C140" s="12"/>
      <c r="D140" s="12"/>
      <c r="E140" s="12"/>
    </row>
    <row r="141" spans="3:5" x14ac:dyDescent="0.3">
      <c r="C141" s="12"/>
      <c r="D141" s="12"/>
      <c r="E141" s="12"/>
    </row>
    <row r="142" spans="3:5" x14ac:dyDescent="0.3">
      <c r="C142" s="12"/>
      <c r="D142" s="12"/>
      <c r="E142" s="12"/>
    </row>
    <row r="143" spans="3:5" x14ac:dyDescent="0.3">
      <c r="C143" s="12"/>
      <c r="D143" s="12"/>
      <c r="E143" s="12"/>
    </row>
    <row r="144" spans="3:5" x14ac:dyDescent="0.3">
      <c r="C144" s="12"/>
      <c r="D144" s="12"/>
      <c r="E144" s="12"/>
    </row>
    <row r="145" spans="3:5" x14ac:dyDescent="0.3">
      <c r="C145" s="12"/>
      <c r="D145" s="12"/>
      <c r="E145" s="12"/>
    </row>
    <row r="146" spans="3:5" x14ac:dyDescent="0.3">
      <c r="C146" s="12"/>
      <c r="D146" s="12"/>
      <c r="E146" s="12"/>
    </row>
    <row r="147" spans="3:5" x14ac:dyDescent="0.3">
      <c r="C147" s="12"/>
      <c r="D147" s="12"/>
      <c r="E147" s="12"/>
    </row>
    <row r="148" spans="3:5" x14ac:dyDescent="0.3">
      <c r="C148" s="12"/>
      <c r="D148" s="12"/>
      <c r="E148" s="12"/>
    </row>
    <row r="149" spans="3:5" x14ac:dyDescent="0.3">
      <c r="C149" s="12"/>
      <c r="D149" s="12"/>
      <c r="E149" s="12"/>
    </row>
    <row r="150" spans="3:5" x14ac:dyDescent="0.3">
      <c r="C150" s="12"/>
      <c r="D150" s="12"/>
      <c r="E150" s="12"/>
    </row>
    <row r="151" spans="3:5" x14ac:dyDescent="0.3">
      <c r="C151" s="12"/>
      <c r="D151" s="12"/>
      <c r="E151" s="12"/>
    </row>
    <row r="152" spans="3:5" x14ac:dyDescent="0.3">
      <c r="C152" s="12"/>
      <c r="D152" s="12"/>
      <c r="E152" s="12"/>
    </row>
    <row r="153" spans="3:5" x14ac:dyDescent="0.3">
      <c r="C153" s="12"/>
      <c r="D153" s="12"/>
      <c r="E153" s="12"/>
    </row>
    <row r="154" spans="3:5" x14ac:dyDescent="0.3">
      <c r="C154" s="12"/>
      <c r="D154" s="12"/>
      <c r="E154" s="12"/>
    </row>
    <row r="155" spans="3:5" x14ac:dyDescent="0.3">
      <c r="C155" s="12"/>
      <c r="D155" s="12"/>
      <c r="E155" s="12"/>
    </row>
    <row r="156" spans="3:5" x14ac:dyDescent="0.3">
      <c r="C156" s="12"/>
      <c r="D156" s="12"/>
      <c r="E156" s="12"/>
    </row>
    <row r="157" spans="3:5" x14ac:dyDescent="0.3">
      <c r="C157" s="12"/>
      <c r="D157" s="12"/>
      <c r="E157" s="12"/>
    </row>
    <row r="158" spans="3:5" x14ac:dyDescent="0.3">
      <c r="C158" s="12"/>
      <c r="D158" s="12"/>
      <c r="E158" s="12"/>
    </row>
    <row r="159" spans="3:5" x14ac:dyDescent="0.3">
      <c r="C159" s="12"/>
      <c r="D159" s="12"/>
      <c r="E159" s="12"/>
    </row>
    <row r="160" spans="3:5" x14ac:dyDescent="0.3">
      <c r="C160" s="12"/>
      <c r="D160" s="12"/>
      <c r="E160" s="12"/>
    </row>
    <row r="161" spans="3:5" x14ac:dyDescent="0.3">
      <c r="C161" s="12"/>
      <c r="D161" s="12"/>
      <c r="E161" s="12"/>
    </row>
    <row r="162" spans="3:5" x14ac:dyDescent="0.3">
      <c r="C162" s="12"/>
      <c r="D162" s="12"/>
      <c r="E162" s="12"/>
    </row>
    <row r="163" spans="3:5" x14ac:dyDescent="0.3">
      <c r="C163" s="12"/>
      <c r="D163" s="12"/>
      <c r="E163" s="12"/>
    </row>
    <row r="164" spans="3:5" x14ac:dyDescent="0.3">
      <c r="C164" s="12"/>
      <c r="D164" s="12"/>
      <c r="E164" s="12"/>
    </row>
    <row r="165" spans="3:5" x14ac:dyDescent="0.3">
      <c r="C165" s="12"/>
      <c r="D165" s="12"/>
      <c r="E165" s="12"/>
    </row>
    <row r="166" spans="3:5" x14ac:dyDescent="0.3">
      <c r="C166" s="12"/>
      <c r="D166" s="12"/>
      <c r="E166" s="12"/>
    </row>
    <row r="167" spans="3:5" x14ac:dyDescent="0.3">
      <c r="C167" s="12"/>
      <c r="D167" s="12"/>
      <c r="E167" s="12"/>
    </row>
    <row r="168" spans="3:5" x14ac:dyDescent="0.3">
      <c r="C168" s="12"/>
      <c r="D168" s="12"/>
      <c r="E168" s="12"/>
    </row>
    <row r="169" spans="3:5" x14ac:dyDescent="0.3">
      <c r="C169" s="12"/>
      <c r="D169" s="12"/>
      <c r="E169" s="12"/>
    </row>
    <row r="170" spans="3:5" x14ac:dyDescent="0.3">
      <c r="C170" s="12"/>
      <c r="D170" s="12"/>
      <c r="E170" s="12"/>
    </row>
    <row r="171" spans="3:5" x14ac:dyDescent="0.3">
      <c r="C171" s="12"/>
      <c r="D171" s="12"/>
      <c r="E171" s="12"/>
    </row>
    <row r="172" spans="3:5" x14ac:dyDescent="0.3">
      <c r="C172" s="12"/>
      <c r="D172" s="12"/>
      <c r="E172" s="12"/>
    </row>
    <row r="173" spans="3:5" x14ac:dyDescent="0.3">
      <c r="C173" s="12"/>
      <c r="D173" s="12"/>
      <c r="E173" s="12"/>
    </row>
    <row r="174" spans="3:5" x14ac:dyDescent="0.3">
      <c r="C174" s="12"/>
      <c r="D174" s="12"/>
      <c r="E174" s="12"/>
    </row>
    <row r="175" spans="3:5" x14ac:dyDescent="0.3">
      <c r="C175" s="12"/>
      <c r="D175" s="12"/>
      <c r="E175" s="12"/>
    </row>
    <row r="176" spans="3:5" x14ac:dyDescent="0.3">
      <c r="C176" s="12"/>
      <c r="D176" s="12"/>
      <c r="E176" s="12"/>
    </row>
    <row r="177" spans="3:5" x14ac:dyDescent="0.3">
      <c r="C177" s="12"/>
      <c r="D177" s="12"/>
      <c r="E177" s="12"/>
    </row>
    <row r="178" spans="3:5" x14ac:dyDescent="0.3">
      <c r="C178" s="12"/>
      <c r="D178" s="12"/>
      <c r="E178" s="12"/>
    </row>
    <row r="179" spans="3:5" x14ac:dyDescent="0.3">
      <c r="C179" s="12"/>
      <c r="D179" s="12"/>
      <c r="E179" s="12"/>
    </row>
    <row r="180" spans="3:5" x14ac:dyDescent="0.3">
      <c r="C180" s="12"/>
      <c r="D180" s="12"/>
      <c r="E180" s="12"/>
    </row>
    <row r="181" spans="3:5" x14ac:dyDescent="0.3">
      <c r="C181" s="12"/>
      <c r="D181" s="12"/>
      <c r="E181" s="12"/>
    </row>
    <row r="182" spans="3:5" x14ac:dyDescent="0.3">
      <c r="C182" s="12"/>
      <c r="D182" s="12"/>
      <c r="E182" s="12"/>
    </row>
    <row r="183" spans="3:5" x14ac:dyDescent="0.3">
      <c r="C183" s="12"/>
      <c r="D183" s="12"/>
      <c r="E183" s="12"/>
    </row>
    <row r="184" spans="3:5" x14ac:dyDescent="0.3">
      <c r="C184" s="12"/>
      <c r="D184" s="12"/>
      <c r="E184" s="12"/>
    </row>
    <row r="185" spans="3:5" x14ac:dyDescent="0.3">
      <c r="C185" s="12"/>
      <c r="D185" s="12"/>
      <c r="E185" s="12"/>
    </row>
    <row r="186" spans="3:5" x14ac:dyDescent="0.3">
      <c r="C186" s="12"/>
      <c r="D186" s="12"/>
      <c r="E186" s="12"/>
    </row>
    <row r="187" spans="3:5" x14ac:dyDescent="0.3">
      <c r="C187" s="12"/>
      <c r="D187" s="12"/>
      <c r="E187" s="12"/>
    </row>
    <row r="188" spans="3:5" x14ac:dyDescent="0.3">
      <c r="C188" s="12"/>
      <c r="D188" s="12"/>
      <c r="E188" s="12"/>
    </row>
    <row r="189" spans="3:5" x14ac:dyDescent="0.3">
      <c r="C189" s="12"/>
      <c r="D189" s="12"/>
      <c r="E189" s="12"/>
    </row>
    <row r="190" spans="3:5" x14ac:dyDescent="0.3">
      <c r="C190" s="12"/>
      <c r="D190" s="12"/>
      <c r="E190" s="12"/>
    </row>
    <row r="191" spans="3:5" x14ac:dyDescent="0.3">
      <c r="C191" s="12"/>
      <c r="D191" s="12"/>
      <c r="E191" s="12"/>
    </row>
    <row r="192" spans="3:5" x14ac:dyDescent="0.3">
      <c r="C192" s="12"/>
      <c r="D192" s="12"/>
      <c r="E192" s="12"/>
    </row>
    <row r="193" spans="3:5" x14ac:dyDescent="0.3">
      <c r="C193" s="12"/>
      <c r="D193" s="12"/>
      <c r="E193" s="12"/>
    </row>
    <row r="194" spans="3:5" x14ac:dyDescent="0.3">
      <c r="C194" s="12"/>
      <c r="D194" s="12"/>
      <c r="E194" s="12"/>
    </row>
    <row r="195" spans="3:5" x14ac:dyDescent="0.3">
      <c r="C195" s="12"/>
      <c r="D195" s="12"/>
      <c r="E195" s="12"/>
    </row>
    <row r="196" spans="3:5" x14ac:dyDescent="0.3">
      <c r="C196" s="12"/>
      <c r="D196" s="12"/>
      <c r="E196" s="12"/>
    </row>
    <row r="197" spans="3:5" x14ac:dyDescent="0.3">
      <c r="C197" s="12"/>
      <c r="D197" s="12"/>
      <c r="E197" s="12"/>
    </row>
    <row r="198" spans="3:5" x14ac:dyDescent="0.3">
      <c r="C198" s="12"/>
      <c r="D198" s="12"/>
      <c r="E198" s="12"/>
    </row>
    <row r="199" spans="3:5" x14ac:dyDescent="0.3">
      <c r="C199" s="12"/>
      <c r="D199" s="12"/>
      <c r="E199" s="12"/>
    </row>
    <row r="200" spans="3:5" x14ac:dyDescent="0.3">
      <c r="C200" s="12"/>
      <c r="D200" s="12"/>
      <c r="E200" s="12"/>
    </row>
    <row r="201" spans="3:5" x14ac:dyDescent="0.3">
      <c r="C201" s="12"/>
      <c r="D201" s="12"/>
      <c r="E201" s="12"/>
    </row>
    <row r="202" spans="3:5" x14ac:dyDescent="0.3">
      <c r="C202" s="12"/>
      <c r="D202" s="12"/>
      <c r="E202" s="12"/>
    </row>
    <row r="203" spans="3:5" x14ac:dyDescent="0.3">
      <c r="C203" s="12"/>
      <c r="D203" s="12"/>
      <c r="E203" s="12"/>
    </row>
    <row r="204" spans="3:5" x14ac:dyDescent="0.3">
      <c r="C204" s="12"/>
      <c r="D204" s="12"/>
      <c r="E204" s="12"/>
    </row>
    <row r="205" spans="3:5" x14ac:dyDescent="0.3">
      <c r="C205" s="12"/>
      <c r="D205" s="12"/>
      <c r="E205" s="12"/>
    </row>
    <row r="206" spans="3:5" x14ac:dyDescent="0.3">
      <c r="C206" s="12"/>
      <c r="D206" s="12"/>
      <c r="E206" s="12"/>
    </row>
    <row r="207" spans="3:5" x14ac:dyDescent="0.3">
      <c r="C207" s="12"/>
      <c r="D207" s="12"/>
      <c r="E207" s="12"/>
    </row>
    <row r="208" spans="3:5" x14ac:dyDescent="0.3">
      <c r="C208" s="12"/>
      <c r="D208" s="12"/>
      <c r="E208" s="12"/>
    </row>
    <row r="209" spans="3:5" x14ac:dyDescent="0.3">
      <c r="C209" s="12"/>
      <c r="D209" s="12"/>
      <c r="E209" s="12"/>
    </row>
    <row r="210" spans="3:5" x14ac:dyDescent="0.3">
      <c r="C210" s="12"/>
      <c r="D210" s="12"/>
      <c r="E210" s="12"/>
    </row>
    <row r="211" spans="3:5" x14ac:dyDescent="0.3">
      <c r="C211" s="12"/>
      <c r="D211" s="12"/>
      <c r="E211" s="12"/>
    </row>
    <row r="212" spans="3:5" x14ac:dyDescent="0.3">
      <c r="C212" s="12"/>
      <c r="D212" s="12"/>
      <c r="E212" s="12"/>
    </row>
    <row r="213" spans="3:5" x14ac:dyDescent="0.3">
      <c r="C213" s="12"/>
      <c r="D213" s="12"/>
      <c r="E213" s="12"/>
    </row>
    <row r="214" spans="3:5" x14ac:dyDescent="0.3">
      <c r="C214" s="12"/>
      <c r="D214" s="12"/>
      <c r="E214" s="12"/>
    </row>
    <row r="215" spans="3:5" x14ac:dyDescent="0.3">
      <c r="C215" s="12"/>
      <c r="D215" s="12"/>
      <c r="E215" s="12"/>
    </row>
    <row r="216" spans="3:5" x14ac:dyDescent="0.3">
      <c r="C216" s="12"/>
      <c r="D216" s="12"/>
      <c r="E216" s="12"/>
    </row>
    <row r="217" spans="3:5" x14ac:dyDescent="0.3">
      <c r="C217" s="12"/>
      <c r="D217" s="12"/>
      <c r="E217" s="12"/>
    </row>
    <row r="218" spans="3:5" x14ac:dyDescent="0.3">
      <c r="C218" s="12"/>
      <c r="D218" s="12"/>
      <c r="E218" s="12"/>
    </row>
    <row r="219" spans="3:5" x14ac:dyDescent="0.3">
      <c r="C219" s="12"/>
      <c r="D219" s="12"/>
      <c r="E219" s="12"/>
    </row>
    <row r="220" spans="3:5" x14ac:dyDescent="0.3">
      <c r="C220" s="12"/>
      <c r="D220" s="12"/>
      <c r="E220" s="12"/>
    </row>
    <row r="221" spans="3:5" x14ac:dyDescent="0.3">
      <c r="C221" s="12"/>
      <c r="D221" s="12"/>
      <c r="E221" s="12"/>
    </row>
    <row r="222" spans="3:5" x14ac:dyDescent="0.3">
      <c r="C222" s="12"/>
      <c r="D222" s="12"/>
      <c r="E222" s="12"/>
    </row>
    <row r="223" spans="3:5" x14ac:dyDescent="0.3">
      <c r="C223" s="12"/>
      <c r="D223" s="12"/>
      <c r="E223" s="12"/>
    </row>
    <row r="224" spans="3:5" x14ac:dyDescent="0.3">
      <c r="C224" s="12"/>
      <c r="D224" s="12"/>
      <c r="E224" s="12"/>
    </row>
    <row r="225" spans="3:5" x14ac:dyDescent="0.3">
      <c r="C225" s="12"/>
      <c r="D225" s="12"/>
      <c r="E225" s="12"/>
    </row>
    <row r="226" spans="3:5" x14ac:dyDescent="0.3">
      <c r="C226" s="12"/>
      <c r="D226" s="12"/>
      <c r="E226" s="12"/>
    </row>
    <row r="227" spans="3:5" x14ac:dyDescent="0.3">
      <c r="C227" s="12"/>
      <c r="D227" s="12"/>
      <c r="E227" s="12"/>
    </row>
    <row r="228" spans="3:5" x14ac:dyDescent="0.3">
      <c r="C228" s="12"/>
      <c r="D228" s="12"/>
      <c r="E228" s="12"/>
    </row>
    <row r="229" spans="3:5" x14ac:dyDescent="0.3">
      <c r="C229" s="12"/>
      <c r="D229" s="12"/>
      <c r="E229" s="12"/>
    </row>
    <row r="230" spans="3:5" x14ac:dyDescent="0.3">
      <c r="C230" s="12"/>
      <c r="D230" s="12"/>
      <c r="E230" s="12"/>
    </row>
    <row r="231" spans="3:5" x14ac:dyDescent="0.3">
      <c r="C231" s="12"/>
      <c r="D231" s="12"/>
      <c r="E231" s="12"/>
    </row>
    <row r="232" spans="3:5" x14ac:dyDescent="0.3">
      <c r="C232" s="12"/>
      <c r="D232" s="12"/>
      <c r="E232" s="12"/>
    </row>
    <row r="233" spans="3:5" x14ac:dyDescent="0.3">
      <c r="C233" s="12"/>
      <c r="D233" s="12"/>
      <c r="E233" s="12"/>
    </row>
    <row r="234" spans="3:5" x14ac:dyDescent="0.3">
      <c r="C234" s="12"/>
      <c r="D234" s="12"/>
      <c r="E234" s="12"/>
    </row>
    <row r="235" spans="3:5" x14ac:dyDescent="0.3">
      <c r="C235" s="12"/>
      <c r="D235" s="12"/>
      <c r="E235" s="12"/>
    </row>
    <row r="236" spans="3:5" x14ac:dyDescent="0.3">
      <c r="C236" s="12"/>
      <c r="D236" s="12"/>
      <c r="E236" s="12"/>
    </row>
    <row r="237" spans="3:5" x14ac:dyDescent="0.3">
      <c r="C237" s="12"/>
      <c r="D237" s="12"/>
      <c r="E237" s="12"/>
    </row>
    <row r="238" spans="3:5" x14ac:dyDescent="0.3">
      <c r="C238" s="12"/>
      <c r="D238" s="12"/>
      <c r="E238" s="12"/>
    </row>
    <row r="239" spans="3:5" x14ac:dyDescent="0.3">
      <c r="C239" s="12"/>
      <c r="D239" s="12"/>
      <c r="E239" s="12"/>
    </row>
    <row r="240" spans="3:5" x14ac:dyDescent="0.3">
      <c r="C240" s="12"/>
      <c r="D240" s="12"/>
      <c r="E240" s="12"/>
    </row>
    <row r="241" spans="3:5" x14ac:dyDescent="0.3">
      <c r="C241" s="12"/>
      <c r="D241" s="12"/>
      <c r="E241" s="12"/>
    </row>
    <row r="242" spans="3:5" x14ac:dyDescent="0.3">
      <c r="C242" s="12"/>
      <c r="D242" s="12"/>
      <c r="E242" s="12"/>
    </row>
    <row r="243" spans="3:5" x14ac:dyDescent="0.3">
      <c r="C243" s="12"/>
      <c r="D243" s="12"/>
      <c r="E243" s="12"/>
    </row>
    <row r="244" spans="3:5" x14ac:dyDescent="0.3">
      <c r="C244" s="12"/>
      <c r="D244" s="12"/>
      <c r="E244" s="12"/>
    </row>
    <row r="245" spans="3:5" x14ac:dyDescent="0.3">
      <c r="C245" s="12"/>
      <c r="D245" s="12"/>
      <c r="E245" s="12"/>
    </row>
    <row r="246" spans="3:5" x14ac:dyDescent="0.3">
      <c r="C246" s="12"/>
      <c r="D246" s="12"/>
      <c r="E246" s="12"/>
    </row>
    <row r="247" spans="3:5" x14ac:dyDescent="0.3">
      <c r="C247" s="12"/>
      <c r="D247" s="12"/>
      <c r="E247" s="12"/>
    </row>
    <row r="248" spans="3:5" x14ac:dyDescent="0.3">
      <c r="C248" s="12"/>
      <c r="D248" s="12"/>
      <c r="E248" s="12"/>
    </row>
    <row r="249" spans="3:5" x14ac:dyDescent="0.3">
      <c r="C249" s="12"/>
      <c r="D249" s="12"/>
      <c r="E249" s="12"/>
    </row>
  </sheetData>
  <mergeCells count="10">
    <mergeCell ref="B14:C14"/>
    <mergeCell ref="C2:J2"/>
    <mergeCell ref="F3:G3"/>
    <mergeCell ref="B4:B8"/>
    <mergeCell ref="C4:C8"/>
    <mergeCell ref="D4:E7"/>
    <mergeCell ref="F4:J4"/>
    <mergeCell ref="F5:G7"/>
    <mergeCell ref="H5:I7"/>
    <mergeCell ref="J5:J7"/>
  </mergeCells>
  <conditionalFormatting sqref="D14:J14">
    <cfRule type="cellIs" dxfId="5" priority="6" stopIfTrue="1" operator="lessThan">
      <formula>-60</formula>
    </cfRule>
  </conditionalFormatting>
  <conditionalFormatting sqref="D14:J14">
    <cfRule type="cellIs" dxfId="4" priority="5" stopIfTrue="1" operator="lessThan">
      <formula>-100</formula>
    </cfRule>
  </conditionalFormatting>
  <conditionalFormatting sqref="H10:J10">
    <cfRule type="cellIs" dxfId="3" priority="4" stopIfTrue="1" operator="lessThan">
      <formula>-60</formula>
    </cfRule>
  </conditionalFormatting>
  <conditionalFormatting sqref="H10:J10">
    <cfRule type="cellIs" dxfId="2" priority="3" stopIfTrue="1" operator="lessThan">
      <formula>-100</formula>
    </cfRule>
  </conditionalFormatting>
  <conditionalFormatting sqref="H11:J12">
    <cfRule type="cellIs" dxfId="1" priority="2" stopIfTrue="1" operator="lessThan">
      <formula>-60</formula>
    </cfRule>
  </conditionalFormatting>
  <conditionalFormatting sqref="H11:J12">
    <cfRule type="cellIs" dxfId="0" priority="1" stopIfTrue="1" operator="lessThan">
      <formula>-100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</vt:lpstr>
      <vt:lpstr>06-աղբ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https://mul2-tavush.gov.am/tasks/393725/oneclick/1abf911f819a9ab124a3cd1e2be1878e58cd9ebc38923ff287c88f0c0a8c7e32.xlsx?token=c48acc84fc8e1dd8276848be1e921382</cp:keywords>
  <cp:lastModifiedBy/>
  <dcterms:created xsi:type="dcterms:W3CDTF">2006-09-16T00:00:00Z</dcterms:created>
  <dcterms:modified xsi:type="dcterms:W3CDTF">2024-07-03T11:51:47Z</dcterms:modified>
</cp:coreProperties>
</file>