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31" i="1" l="1"/>
  <c r="E31" i="1"/>
  <c r="F31" i="1"/>
  <c r="G31" i="1"/>
  <c r="J31" i="1"/>
  <c r="K31" i="1"/>
  <c r="L31" i="1"/>
  <c r="N31" i="1"/>
  <c r="O31" i="1"/>
  <c r="P31" i="1"/>
  <c r="R31" i="1"/>
  <c r="S31" i="1"/>
  <c r="T31" i="1"/>
  <c r="U31" i="1"/>
  <c r="M31" i="1" l="1"/>
  <c r="Q31" i="1"/>
</calcChain>
</file>

<file path=xl/sharedStrings.xml><?xml version="1.0" encoding="utf-8"?>
<sst xmlns="http://schemas.openxmlformats.org/spreadsheetml/2006/main" count="75" uniqueCount="47">
  <si>
    <t>Հերթական համար</t>
  </si>
  <si>
    <t>Մարզ</t>
  </si>
  <si>
    <t>Համայնք</t>
  </si>
  <si>
    <t>այդ թվում</t>
  </si>
  <si>
    <t xml:space="preserve">Համայնքի հեռավորությունը </t>
  </si>
  <si>
    <t>Համայնքի կազմում ընդգրկված բնակավայրերի քանակը</t>
  </si>
  <si>
    <t>Եկամուտներ</t>
  </si>
  <si>
    <t>Մինչև 17 տարեկան (մարդ)</t>
  </si>
  <si>
    <t>63 տարեկանից բարձր (մարդ)</t>
  </si>
  <si>
    <t xml:space="preserve"> Երևանից (կմ)</t>
  </si>
  <si>
    <t>Մարզկենտրոնից (կմ)</t>
  </si>
  <si>
    <t>Նախկին շրջկենտրոնից (կմ)</t>
  </si>
  <si>
    <t>ՀՀ օրենքներով արտոնությունների տրամադրման հետևանքով եկամուտների կորուստներ</t>
  </si>
  <si>
    <t>Ավագանու որոշումներով արտոնությունների տրամադրման հետևանքով եկամուտների կորուստներ</t>
  </si>
  <si>
    <t>Ազատամուտ</t>
  </si>
  <si>
    <t>Ակնաղբյուր</t>
  </si>
  <si>
    <t>Աճարկուտ</t>
  </si>
  <si>
    <t>Այգեհովիտ</t>
  </si>
  <si>
    <t>Այրում ք.</t>
  </si>
  <si>
    <t>Աչաջուր</t>
  </si>
  <si>
    <t xml:space="preserve">Բերդ </t>
  </si>
  <si>
    <t>Բերքաբեր</t>
  </si>
  <si>
    <t>Գանձաքար</t>
  </si>
  <si>
    <t>Գետահովիտ</t>
  </si>
  <si>
    <t>Դիլիջան ք.</t>
  </si>
  <si>
    <t>Դիտավան</t>
  </si>
  <si>
    <t>Ենոքավան</t>
  </si>
  <si>
    <t>Իջևան ք.</t>
  </si>
  <si>
    <t>Լուսահովիտ</t>
  </si>
  <si>
    <t>Լուսաձոր</t>
  </si>
  <si>
    <t>Խաշթառակ</t>
  </si>
  <si>
    <t>Ծաղկավան (Իջևանի շրջ.)</t>
  </si>
  <si>
    <t>Կիրանց</t>
  </si>
  <si>
    <t>Կողբ</t>
  </si>
  <si>
    <t>Նոյեմբերյան ք.</t>
  </si>
  <si>
    <t>Սևքար</t>
  </si>
  <si>
    <t>Սարիգյուղ</t>
  </si>
  <si>
    <t>Վազաշեն</t>
  </si>
  <si>
    <t>Ընդհամենը</t>
  </si>
  <si>
    <t>Համայնքի կենտրոնի բարձրությունը ծովի մակերևույթից(մինչև 1700մ  = 0)</t>
  </si>
  <si>
    <r>
      <t xml:space="preserve">Վճարման ենթակա  տարեկան գումարները </t>
    </r>
    <r>
      <rPr>
        <sz val="8"/>
        <rFont val="GHEA Grapalat"/>
        <family val="3"/>
      </rPr>
      <t>(առանց հաշվարկված և չմարված ապառքների, տույժերի և տուգանքների</t>
    </r>
    <r>
      <rPr>
        <sz val="9"/>
        <rFont val="GHEA Grapalat"/>
        <family val="3"/>
      </rPr>
      <t>)</t>
    </r>
  </si>
  <si>
    <t>Տավուշ</t>
  </si>
  <si>
    <t>≪Հայաստանի Հանրապետության 2020 թվականի պետական բյուջեի մասին≫ ՀՀ օրենքի նախագծով ՀՀ Տավուշի մարզի համայնքների բյուջեներին ≪Ֆինանսական
համահարթեցման մասին≫ ՀՀ օրենքով սահմանված գործոններով նախատեսվելիք ֆինանսական համահարթեցման դոտացիաների նախնական գումարների
հաշվարկման ժամանակ օգտագործվող ելակետային տվյալները</t>
  </si>
  <si>
    <t>Համայնքի տարածքում հաշվառված բնակչություն 01.01.2019թ. դրությամբ (մարդ)</t>
  </si>
  <si>
    <t>Հողի հարկ 2018թ. վճարման ենթակա (հազ. դրամ)</t>
  </si>
  <si>
    <t>Գույքահարկ 2018թ. վճարման ենթակա (հազ. դրամ)</t>
  </si>
  <si>
    <t>Պետտուրք 2018թ. փաստացի (հազ.դրամ)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</si>
</sst>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/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/>
    <xf numFmtId="3" fontId="4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/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pane xSplit="4" ySplit="6" topLeftCell="E7" activePane="bottomRight" state="frozen"/>
      <selection pane="topRight" activeCell="D1" sqref="D1"/>
      <selection pane="bottomLeft" activeCell="A7" sqref="A7"/>
      <selection pane="bottomRight" activeCell="E10" sqref="E10"/>
    </sheetView>
  </sheetViews>
  <sheetFormatPr defaultColWidth="10.28515625" defaultRowHeight="16.5" x14ac:dyDescent="0.3"/>
  <cols>
    <col min="1" max="1" width="10.28515625" style="2"/>
    <col min="2" max="2" width="8.7109375" style="2" hidden="1" customWidth="1"/>
    <col min="3" max="3" width="12.28515625" style="10" customWidth="1"/>
    <col min="4" max="4" width="15" style="14" customWidth="1"/>
    <col min="5" max="5" width="10.28515625" style="12" customWidth="1"/>
    <col min="6" max="7" width="8.7109375" style="12" customWidth="1"/>
    <col min="8" max="8" width="7.85546875" style="13" customWidth="1"/>
    <col min="9" max="9" width="7.140625" style="12" customWidth="1"/>
    <col min="10" max="10" width="7.42578125" style="12" customWidth="1"/>
    <col min="11" max="11" width="7.5703125" style="12" customWidth="1"/>
    <col min="12" max="12" width="11.140625" style="12" customWidth="1"/>
    <col min="13" max="20" width="11.140625" style="13" customWidth="1"/>
    <col min="21" max="21" width="11.140625" style="12" customWidth="1"/>
    <col min="22" max="16384" width="10.28515625" style="2"/>
  </cols>
  <sheetData>
    <row r="1" spans="1:21" s="1" customFormat="1" ht="15" customHeight="1" x14ac:dyDescent="0.3">
      <c r="B1" s="31" t="s">
        <v>42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1" customFormat="1" ht="15" customHeight="1" x14ac:dyDescent="0.3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1" customFormat="1" ht="15" customHeight="1" x14ac:dyDescent="0.3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ht="33.75" customHeight="1" x14ac:dyDescent="0.3">
      <c r="B4" s="25" t="s">
        <v>0</v>
      </c>
      <c r="C4" s="35" t="s">
        <v>1</v>
      </c>
      <c r="D4" s="36" t="s">
        <v>2</v>
      </c>
      <c r="E4" s="27" t="s">
        <v>43</v>
      </c>
      <c r="F4" s="35" t="s">
        <v>3</v>
      </c>
      <c r="G4" s="35"/>
      <c r="H4" s="37" t="s">
        <v>39</v>
      </c>
      <c r="I4" s="35" t="s">
        <v>4</v>
      </c>
      <c r="J4" s="35"/>
      <c r="K4" s="35"/>
      <c r="L4" s="37" t="s">
        <v>5</v>
      </c>
      <c r="M4" s="35" t="s">
        <v>6</v>
      </c>
      <c r="N4" s="35"/>
      <c r="O4" s="35"/>
      <c r="P4" s="35"/>
      <c r="Q4" s="35"/>
      <c r="R4" s="35"/>
      <c r="S4" s="35"/>
      <c r="T4" s="35"/>
      <c r="U4" s="35"/>
    </row>
    <row r="5" spans="1:21" ht="15" customHeight="1" x14ac:dyDescent="0.3">
      <c r="B5" s="34"/>
      <c r="C5" s="35"/>
      <c r="D5" s="36"/>
      <c r="E5" s="27"/>
      <c r="F5" s="23" t="s">
        <v>7</v>
      </c>
      <c r="G5" s="23" t="s">
        <v>8</v>
      </c>
      <c r="H5" s="37"/>
      <c r="I5" s="25" t="s">
        <v>9</v>
      </c>
      <c r="J5" s="25" t="s">
        <v>10</v>
      </c>
      <c r="K5" s="25" t="s">
        <v>11</v>
      </c>
      <c r="L5" s="37"/>
      <c r="M5" s="27" t="s">
        <v>44</v>
      </c>
      <c r="N5" s="38" t="s">
        <v>3</v>
      </c>
      <c r="O5" s="39"/>
      <c r="P5" s="40"/>
      <c r="Q5" s="27" t="s">
        <v>45</v>
      </c>
      <c r="R5" s="38" t="s">
        <v>3</v>
      </c>
      <c r="S5" s="39"/>
      <c r="T5" s="40"/>
      <c r="U5" s="27" t="s">
        <v>46</v>
      </c>
    </row>
    <row r="6" spans="1:21" ht="146.25" x14ac:dyDescent="0.3">
      <c r="B6" s="26"/>
      <c r="C6" s="35"/>
      <c r="D6" s="36"/>
      <c r="E6" s="27"/>
      <c r="F6" s="24"/>
      <c r="G6" s="24"/>
      <c r="H6" s="37"/>
      <c r="I6" s="26"/>
      <c r="J6" s="26"/>
      <c r="K6" s="26"/>
      <c r="L6" s="37"/>
      <c r="M6" s="28"/>
      <c r="N6" s="3" t="s">
        <v>40</v>
      </c>
      <c r="O6" s="3" t="s">
        <v>12</v>
      </c>
      <c r="P6" s="3" t="s">
        <v>13</v>
      </c>
      <c r="Q6" s="28"/>
      <c r="R6" s="3" t="s">
        <v>40</v>
      </c>
      <c r="S6" s="3" t="s">
        <v>12</v>
      </c>
      <c r="T6" s="3" t="s">
        <v>13</v>
      </c>
      <c r="U6" s="28"/>
    </row>
    <row r="7" spans="1:21" x14ac:dyDescent="0.3">
      <c r="A7" s="4">
        <v>1</v>
      </c>
      <c r="B7" s="5">
        <v>479</v>
      </c>
      <c r="C7" s="6" t="s">
        <v>41</v>
      </c>
      <c r="D7" s="7" t="s">
        <v>14</v>
      </c>
      <c r="E7" s="15">
        <v>3210</v>
      </c>
      <c r="F7" s="16">
        <v>836</v>
      </c>
      <c r="G7" s="16">
        <v>433</v>
      </c>
      <c r="H7" s="17">
        <v>0</v>
      </c>
      <c r="I7" s="17">
        <v>149</v>
      </c>
      <c r="J7" s="17">
        <v>16</v>
      </c>
      <c r="K7" s="17">
        <v>16</v>
      </c>
      <c r="L7" s="17">
        <v>2</v>
      </c>
      <c r="M7" s="18">
        <v>0</v>
      </c>
      <c r="N7" s="18">
        <v>0</v>
      </c>
      <c r="O7" s="18">
        <v>0</v>
      </c>
      <c r="P7" s="18">
        <v>0</v>
      </c>
      <c r="Q7" s="17">
        <v>6508.1</v>
      </c>
      <c r="R7" s="17">
        <v>6508.1</v>
      </c>
      <c r="S7" s="18">
        <v>0</v>
      </c>
      <c r="T7" s="18">
        <v>0</v>
      </c>
      <c r="U7" s="17">
        <v>0</v>
      </c>
    </row>
    <row r="8" spans="1:21" x14ac:dyDescent="0.3">
      <c r="A8" s="4">
        <v>2</v>
      </c>
      <c r="B8" s="5">
        <v>480</v>
      </c>
      <c r="C8" s="6" t="s">
        <v>41</v>
      </c>
      <c r="D8" s="7" t="s">
        <v>15</v>
      </c>
      <c r="E8" s="15">
        <v>524</v>
      </c>
      <c r="F8" s="16">
        <v>126</v>
      </c>
      <c r="G8" s="16">
        <v>81</v>
      </c>
      <c r="H8" s="17">
        <v>0</v>
      </c>
      <c r="I8" s="17">
        <v>146</v>
      </c>
      <c r="J8" s="17">
        <v>13</v>
      </c>
      <c r="K8" s="17">
        <v>13</v>
      </c>
      <c r="L8" s="17">
        <v>1</v>
      </c>
      <c r="M8" s="18">
        <v>1810.2</v>
      </c>
      <c r="N8" s="18">
        <v>1810.2</v>
      </c>
      <c r="O8" s="18">
        <v>0</v>
      </c>
      <c r="P8" s="18">
        <v>0</v>
      </c>
      <c r="Q8" s="17">
        <v>1333.6</v>
      </c>
      <c r="R8" s="17">
        <v>1333.6</v>
      </c>
      <c r="S8" s="18">
        <v>0</v>
      </c>
      <c r="T8" s="18">
        <v>0</v>
      </c>
      <c r="U8" s="17">
        <v>0</v>
      </c>
    </row>
    <row r="9" spans="1:21" x14ac:dyDescent="0.3">
      <c r="A9" s="4">
        <v>3</v>
      </c>
      <c r="B9" s="5">
        <v>481</v>
      </c>
      <c r="C9" s="6" t="s">
        <v>41</v>
      </c>
      <c r="D9" s="7" t="s">
        <v>16</v>
      </c>
      <c r="E9" s="15">
        <v>169</v>
      </c>
      <c r="F9" s="16">
        <v>38</v>
      </c>
      <c r="G9" s="16">
        <v>22</v>
      </c>
      <c r="H9" s="17">
        <v>0</v>
      </c>
      <c r="I9" s="17">
        <v>162</v>
      </c>
      <c r="J9" s="17">
        <v>29</v>
      </c>
      <c r="K9" s="17">
        <v>29</v>
      </c>
      <c r="L9" s="17">
        <v>1</v>
      </c>
      <c r="M9" s="18">
        <v>0</v>
      </c>
      <c r="N9" s="18">
        <v>0</v>
      </c>
      <c r="O9" s="18">
        <v>0</v>
      </c>
      <c r="P9" s="18">
        <v>0</v>
      </c>
      <c r="Q9" s="17">
        <v>657.30000000000007</v>
      </c>
      <c r="R9" s="17">
        <v>657.30000000000007</v>
      </c>
      <c r="S9" s="18">
        <v>0</v>
      </c>
      <c r="T9" s="18">
        <v>0</v>
      </c>
      <c r="U9" s="17">
        <v>0</v>
      </c>
    </row>
    <row r="10" spans="1:21" x14ac:dyDescent="0.3">
      <c r="A10" s="4">
        <v>4</v>
      </c>
      <c r="B10" s="5">
        <v>482</v>
      </c>
      <c r="C10" s="6" t="s">
        <v>41</v>
      </c>
      <c r="D10" s="7" t="s">
        <v>17</v>
      </c>
      <c r="E10" s="15">
        <v>3625</v>
      </c>
      <c r="F10" s="16">
        <v>885</v>
      </c>
      <c r="G10" s="16">
        <v>461</v>
      </c>
      <c r="H10" s="17">
        <v>0</v>
      </c>
      <c r="I10" s="17">
        <v>156</v>
      </c>
      <c r="J10" s="17">
        <v>23</v>
      </c>
      <c r="K10" s="17">
        <v>23</v>
      </c>
      <c r="L10" s="17">
        <v>2</v>
      </c>
      <c r="M10" s="18">
        <v>4371.7</v>
      </c>
      <c r="N10" s="18">
        <v>4371.7</v>
      </c>
      <c r="O10" s="18">
        <v>0</v>
      </c>
      <c r="P10" s="18">
        <v>0</v>
      </c>
      <c r="Q10" s="17">
        <v>7125.8</v>
      </c>
      <c r="R10" s="17">
        <v>7125.8</v>
      </c>
      <c r="S10" s="18">
        <v>0</v>
      </c>
      <c r="T10" s="18">
        <v>0</v>
      </c>
      <c r="U10" s="17">
        <v>0</v>
      </c>
    </row>
    <row r="11" spans="1:21" x14ac:dyDescent="0.3">
      <c r="A11" s="4">
        <v>5</v>
      </c>
      <c r="B11" s="5">
        <v>483</v>
      </c>
      <c r="C11" s="6" t="s">
        <v>41</v>
      </c>
      <c r="D11" s="7" t="s">
        <v>18</v>
      </c>
      <c r="E11" s="15">
        <v>11093</v>
      </c>
      <c r="F11" s="16">
        <v>2388</v>
      </c>
      <c r="G11" s="16">
        <v>1467</v>
      </c>
      <c r="H11" s="17">
        <v>0</v>
      </c>
      <c r="I11" s="17">
        <v>206</v>
      </c>
      <c r="J11" s="17">
        <v>73</v>
      </c>
      <c r="K11" s="17">
        <v>19</v>
      </c>
      <c r="L11" s="17">
        <v>8</v>
      </c>
      <c r="M11" s="18">
        <v>41397.599999999999</v>
      </c>
      <c r="N11" s="18">
        <v>41397.599999999999</v>
      </c>
      <c r="O11" s="18">
        <v>0</v>
      </c>
      <c r="P11" s="18">
        <v>0</v>
      </c>
      <c r="Q11" s="17">
        <v>36044.5</v>
      </c>
      <c r="R11" s="17">
        <v>36044.5</v>
      </c>
      <c r="S11" s="18">
        <v>0</v>
      </c>
      <c r="T11" s="18">
        <v>0</v>
      </c>
      <c r="U11" s="17">
        <v>0</v>
      </c>
    </row>
    <row r="12" spans="1:21" x14ac:dyDescent="0.3">
      <c r="A12" s="4">
        <v>6</v>
      </c>
      <c r="B12" s="5">
        <v>484</v>
      </c>
      <c r="C12" s="6" t="s">
        <v>41</v>
      </c>
      <c r="D12" s="7" t="s">
        <v>19</v>
      </c>
      <c r="E12" s="15">
        <v>4528</v>
      </c>
      <c r="F12" s="16">
        <v>1088</v>
      </c>
      <c r="G12" s="16">
        <v>568</v>
      </c>
      <c r="H12" s="17">
        <v>0</v>
      </c>
      <c r="I12" s="17">
        <v>151</v>
      </c>
      <c r="J12" s="17">
        <v>18</v>
      </c>
      <c r="K12" s="17">
        <v>18</v>
      </c>
      <c r="L12" s="17">
        <v>1</v>
      </c>
      <c r="M12" s="18">
        <v>9122.7999999999993</v>
      </c>
      <c r="N12" s="18">
        <v>9122.7999999999993</v>
      </c>
      <c r="O12" s="18">
        <v>0</v>
      </c>
      <c r="P12" s="18">
        <v>0</v>
      </c>
      <c r="Q12" s="17">
        <v>12832</v>
      </c>
      <c r="R12" s="17">
        <v>12666.1</v>
      </c>
      <c r="S12" s="18">
        <v>0</v>
      </c>
      <c r="T12" s="18">
        <v>165.9</v>
      </c>
      <c r="U12" s="17">
        <v>0</v>
      </c>
    </row>
    <row r="13" spans="1:21" x14ac:dyDescent="0.3">
      <c r="A13" s="4">
        <v>7</v>
      </c>
      <c r="B13" s="5">
        <v>485</v>
      </c>
      <c r="C13" s="6" t="s">
        <v>41</v>
      </c>
      <c r="D13" s="8" t="s">
        <v>20</v>
      </c>
      <c r="E13" s="15">
        <v>32114</v>
      </c>
      <c r="F13" s="16">
        <v>6241</v>
      </c>
      <c r="G13" s="16">
        <v>5066</v>
      </c>
      <c r="H13" s="17">
        <v>0</v>
      </c>
      <c r="I13" s="17">
        <v>202</v>
      </c>
      <c r="J13" s="17">
        <v>69</v>
      </c>
      <c r="K13" s="17">
        <v>0</v>
      </c>
      <c r="L13" s="17">
        <v>17</v>
      </c>
      <c r="M13" s="18">
        <v>59745.4</v>
      </c>
      <c r="N13" s="18">
        <v>54206.400000000001</v>
      </c>
      <c r="O13" s="18">
        <v>0</v>
      </c>
      <c r="P13" s="18">
        <v>5539</v>
      </c>
      <c r="Q13" s="17">
        <v>76257.600000000006</v>
      </c>
      <c r="R13" s="17">
        <v>75716.100000000006</v>
      </c>
      <c r="S13" s="18">
        <v>0</v>
      </c>
      <c r="T13" s="18">
        <v>541.5</v>
      </c>
      <c r="U13" s="17">
        <v>5865.7</v>
      </c>
    </row>
    <row r="14" spans="1:21" x14ac:dyDescent="0.3">
      <c r="A14" s="4">
        <v>8</v>
      </c>
      <c r="B14" s="5">
        <v>486</v>
      </c>
      <c r="C14" s="6" t="s">
        <v>41</v>
      </c>
      <c r="D14" s="7" t="s">
        <v>21</v>
      </c>
      <c r="E14" s="15">
        <v>562</v>
      </c>
      <c r="F14" s="16">
        <v>116</v>
      </c>
      <c r="G14" s="16">
        <v>84</v>
      </c>
      <c r="H14" s="17">
        <v>0</v>
      </c>
      <c r="I14" s="17">
        <v>161</v>
      </c>
      <c r="J14" s="17">
        <v>28</v>
      </c>
      <c r="K14" s="17">
        <v>28</v>
      </c>
      <c r="L14" s="17">
        <v>1</v>
      </c>
      <c r="M14" s="18">
        <v>480.2</v>
      </c>
      <c r="N14" s="18">
        <v>480.2</v>
      </c>
      <c r="O14" s="18">
        <v>0</v>
      </c>
      <c r="P14" s="18">
        <v>0</v>
      </c>
      <c r="Q14" s="17">
        <v>1736.2</v>
      </c>
      <c r="R14" s="17">
        <v>1736.2</v>
      </c>
      <c r="S14" s="18">
        <v>0</v>
      </c>
      <c r="T14" s="18">
        <v>0</v>
      </c>
      <c r="U14" s="17">
        <v>0</v>
      </c>
    </row>
    <row r="15" spans="1:21" x14ac:dyDescent="0.3">
      <c r="A15" s="4">
        <v>9</v>
      </c>
      <c r="B15" s="5">
        <v>487</v>
      </c>
      <c r="C15" s="6" t="s">
        <v>41</v>
      </c>
      <c r="D15" s="7" t="s">
        <v>22</v>
      </c>
      <c r="E15" s="15">
        <v>3618</v>
      </c>
      <c r="F15" s="16">
        <v>845</v>
      </c>
      <c r="G15" s="16">
        <v>477</v>
      </c>
      <c r="H15" s="17">
        <v>0</v>
      </c>
      <c r="I15" s="17">
        <v>138</v>
      </c>
      <c r="J15" s="17">
        <v>5</v>
      </c>
      <c r="K15" s="17">
        <v>5</v>
      </c>
      <c r="L15" s="17">
        <v>1</v>
      </c>
      <c r="M15" s="18">
        <v>5541.9</v>
      </c>
      <c r="N15" s="18">
        <v>5541.9</v>
      </c>
      <c r="O15" s="18">
        <v>0</v>
      </c>
      <c r="P15" s="18">
        <v>0</v>
      </c>
      <c r="Q15" s="17">
        <v>8076.3</v>
      </c>
      <c r="R15" s="17">
        <v>8076.3</v>
      </c>
      <c r="S15" s="18">
        <v>0</v>
      </c>
      <c r="T15" s="18">
        <v>0</v>
      </c>
      <c r="U15" s="17">
        <v>0</v>
      </c>
    </row>
    <row r="16" spans="1:21" x14ac:dyDescent="0.3">
      <c r="A16" s="4">
        <v>10</v>
      </c>
      <c r="B16" s="5">
        <v>488</v>
      </c>
      <c r="C16" s="6" t="s">
        <v>41</v>
      </c>
      <c r="D16" s="7" t="s">
        <v>23</v>
      </c>
      <c r="E16" s="15">
        <v>2315</v>
      </c>
      <c r="F16" s="16">
        <v>535</v>
      </c>
      <c r="G16" s="16">
        <v>285</v>
      </c>
      <c r="H16" s="17">
        <v>0</v>
      </c>
      <c r="I16" s="17">
        <v>136</v>
      </c>
      <c r="J16" s="17">
        <v>3</v>
      </c>
      <c r="K16" s="17">
        <v>3</v>
      </c>
      <c r="L16" s="17">
        <v>1</v>
      </c>
      <c r="M16" s="18">
        <v>3254.4</v>
      </c>
      <c r="N16" s="18">
        <v>2932</v>
      </c>
      <c r="O16" s="18">
        <v>0</v>
      </c>
      <c r="P16" s="18">
        <v>322.39999999999998</v>
      </c>
      <c r="Q16" s="17">
        <v>5797.5</v>
      </c>
      <c r="R16" s="17">
        <v>5295.4</v>
      </c>
      <c r="S16" s="18">
        <v>0</v>
      </c>
      <c r="T16" s="18">
        <v>502.1</v>
      </c>
      <c r="U16" s="17">
        <v>0</v>
      </c>
    </row>
    <row r="17" spans="1:21" x14ac:dyDescent="0.3">
      <c r="A17" s="4">
        <v>11</v>
      </c>
      <c r="B17" s="5">
        <v>489</v>
      </c>
      <c r="C17" s="6" t="s">
        <v>41</v>
      </c>
      <c r="D17" s="7" t="s">
        <v>24</v>
      </c>
      <c r="E17" s="15">
        <v>26558</v>
      </c>
      <c r="F17" s="16">
        <v>5452</v>
      </c>
      <c r="G17" s="16">
        <v>4073</v>
      </c>
      <c r="H17" s="17">
        <v>0</v>
      </c>
      <c r="I17" s="17">
        <v>99</v>
      </c>
      <c r="J17" s="17">
        <v>34</v>
      </c>
      <c r="K17" s="17">
        <v>0</v>
      </c>
      <c r="L17" s="17">
        <v>9</v>
      </c>
      <c r="M17" s="18">
        <v>31559.399999999998</v>
      </c>
      <c r="N17" s="18">
        <v>31559.399999999998</v>
      </c>
      <c r="O17" s="18">
        <v>0</v>
      </c>
      <c r="P17" s="18">
        <v>0</v>
      </c>
      <c r="Q17" s="17">
        <v>90821.2</v>
      </c>
      <c r="R17" s="17">
        <v>90821.2</v>
      </c>
      <c r="S17" s="18">
        <v>0</v>
      </c>
      <c r="T17" s="18">
        <v>0</v>
      </c>
      <c r="U17" s="17">
        <v>4286.6000000000004</v>
      </c>
    </row>
    <row r="18" spans="1:21" x14ac:dyDescent="0.3">
      <c r="A18" s="4">
        <v>12</v>
      </c>
      <c r="B18" s="5">
        <v>490</v>
      </c>
      <c r="C18" s="6" t="s">
        <v>41</v>
      </c>
      <c r="D18" s="7" t="s">
        <v>25</v>
      </c>
      <c r="E18" s="15">
        <v>390</v>
      </c>
      <c r="F18" s="16">
        <v>87</v>
      </c>
      <c r="G18" s="16">
        <v>44</v>
      </c>
      <c r="H18" s="17">
        <v>0</v>
      </c>
      <c r="I18" s="17">
        <v>152</v>
      </c>
      <c r="J18" s="17">
        <v>19</v>
      </c>
      <c r="K18" s="17">
        <v>19</v>
      </c>
      <c r="L18" s="17">
        <v>1</v>
      </c>
      <c r="M18" s="18">
        <v>1404.1</v>
      </c>
      <c r="N18" s="18">
        <v>1404.1</v>
      </c>
      <c r="O18" s="18">
        <v>0</v>
      </c>
      <c r="P18" s="18">
        <v>0</v>
      </c>
      <c r="Q18" s="17">
        <v>2093.5</v>
      </c>
      <c r="R18" s="17">
        <v>2093.5</v>
      </c>
      <c r="S18" s="18">
        <v>0</v>
      </c>
      <c r="T18" s="18">
        <v>0</v>
      </c>
      <c r="U18" s="17">
        <v>0</v>
      </c>
    </row>
    <row r="19" spans="1:21" x14ac:dyDescent="0.3">
      <c r="A19" s="4">
        <v>13</v>
      </c>
      <c r="B19" s="5">
        <v>491</v>
      </c>
      <c r="C19" s="6" t="s">
        <v>41</v>
      </c>
      <c r="D19" s="7" t="s">
        <v>26</v>
      </c>
      <c r="E19" s="15">
        <v>549</v>
      </c>
      <c r="F19" s="16">
        <v>120</v>
      </c>
      <c r="G19" s="16">
        <v>71</v>
      </c>
      <c r="H19" s="17">
        <v>0</v>
      </c>
      <c r="I19" s="17">
        <v>144</v>
      </c>
      <c r="J19" s="17">
        <v>11</v>
      </c>
      <c r="K19" s="17">
        <v>11</v>
      </c>
      <c r="L19" s="17">
        <v>1</v>
      </c>
      <c r="M19" s="18">
        <v>2815.5</v>
      </c>
      <c r="N19" s="18">
        <v>2815.5</v>
      </c>
      <c r="O19" s="18">
        <v>0</v>
      </c>
      <c r="P19" s="18">
        <v>0</v>
      </c>
      <c r="Q19" s="17">
        <v>1111.2</v>
      </c>
      <c r="R19" s="17">
        <v>1111.2</v>
      </c>
      <c r="S19" s="18">
        <v>0</v>
      </c>
      <c r="T19" s="18">
        <v>0</v>
      </c>
      <c r="U19" s="17">
        <v>0</v>
      </c>
    </row>
    <row r="20" spans="1:21" x14ac:dyDescent="0.3">
      <c r="A20" s="4">
        <v>14</v>
      </c>
      <c r="B20" s="5">
        <v>492</v>
      </c>
      <c r="C20" s="6" t="s">
        <v>41</v>
      </c>
      <c r="D20" s="7" t="s">
        <v>27</v>
      </c>
      <c r="E20" s="15">
        <v>19098</v>
      </c>
      <c r="F20" s="16">
        <v>4428</v>
      </c>
      <c r="G20" s="16">
        <v>2532</v>
      </c>
      <c r="H20" s="17">
        <v>0</v>
      </c>
      <c r="I20" s="17">
        <v>133</v>
      </c>
      <c r="J20" s="17">
        <v>0</v>
      </c>
      <c r="K20" s="17">
        <v>0</v>
      </c>
      <c r="L20" s="17">
        <v>1</v>
      </c>
      <c r="M20" s="18">
        <v>3805.1</v>
      </c>
      <c r="N20" s="18">
        <v>3805.1</v>
      </c>
      <c r="O20" s="18">
        <v>0</v>
      </c>
      <c r="P20" s="18">
        <v>0</v>
      </c>
      <c r="Q20" s="17">
        <v>83487.600000000006</v>
      </c>
      <c r="R20" s="17">
        <v>83487.600000000006</v>
      </c>
      <c r="S20" s="18">
        <v>0</v>
      </c>
      <c r="T20" s="18">
        <v>0</v>
      </c>
      <c r="U20" s="17">
        <v>5923.9</v>
      </c>
    </row>
    <row r="21" spans="1:21" x14ac:dyDescent="0.3">
      <c r="A21" s="4">
        <v>15</v>
      </c>
      <c r="B21" s="5">
        <v>493</v>
      </c>
      <c r="C21" s="6" t="s">
        <v>41</v>
      </c>
      <c r="D21" s="7" t="s">
        <v>28</v>
      </c>
      <c r="E21" s="15">
        <v>328</v>
      </c>
      <c r="F21" s="16">
        <v>59</v>
      </c>
      <c r="G21" s="16">
        <v>49</v>
      </c>
      <c r="H21" s="17">
        <v>0</v>
      </c>
      <c r="I21" s="17">
        <v>147</v>
      </c>
      <c r="J21" s="17">
        <v>14</v>
      </c>
      <c r="K21" s="17">
        <v>14</v>
      </c>
      <c r="L21" s="17">
        <v>1</v>
      </c>
      <c r="M21" s="18">
        <v>596.70000000000005</v>
      </c>
      <c r="N21" s="18">
        <v>596.70000000000005</v>
      </c>
      <c r="O21" s="18">
        <v>0</v>
      </c>
      <c r="P21" s="18">
        <v>0</v>
      </c>
      <c r="Q21" s="17">
        <v>511.9</v>
      </c>
      <c r="R21" s="17">
        <v>511.9</v>
      </c>
      <c r="S21" s="18">
        <v>0</v>
      </c>
      <c r="T21" s="18">
        <v>0</v>
      </c>
      <c r="U21" s="17">
        <v>0</v>
      </c>
    </row>
    <row r="22" spans="1:21" x14ac:dyDescent="0.3">
      <c r="A22" s="4">
        <v>16</v>
      </c>
      <c r="B22" s="5">
        <v>494</v>
      </c>
      <c r="C22" s="6" t="s">
        <v>41</v>
      </c>
      <c r="D22" s="7" t="s">
        <v>29</v>
      </c>
      <c r="E22" s="15">
        <v>655</v>
      </c>
      <c r="F22" s="16">
        <v>117</v>
      </c>
      <c r="G22" s="16">
        <v>75</v>
      </c>
      <c r="H22" s="17">
        <v>0</v>
      </c>
      <c r="I22" s="17">
        <v>143</v>
      </c>
      <c r="J22" s="17">
        <v>10</v>
      </c>
      <c r="K22" s="17">
        <v>10</v>
      </c>
      <c r="L22" s="17">
        <v>1</v>
      </c>
      <c r="M22" s="18">
        <v>1650.9</v>
      </c>
      <c r="N22" s="18">
        <v>1650.9</v>
      </c>
      <c r="O22" s="18">
        <v>0</v>
      </c>
      <c r="P22" s="18">
        <v>0</v>
      </c>
      <c r="Q22" s="17">
        <v>1489.6</v>
      </c>
      <c r="R22" s="17">
        <v>1404.6</v>
      </c>
      <c r="S22" s="18">
        <v>0</v>
      </c>
      <c r="T22" s="18">
        <v>85</v>
      </c>
      <c r="U22" s="17">
        <v>0</v>
      </c>
    </row>
    <row r="23" spans="1:21" x14ac:dyDescent="0.3">
      <c r="A23" s="4">
        <v>17</v>
      </c>
      <c r="B23" s="5">
        <v>495</v>
      </c>
      <c r="C23" s="6" t="s">
        <v>41</v>
      </c>
      <c r="D23" s="7" t="s">
        <v>30</v>
      </c>
      <c r="E23" s="15">
        <v>1874</v>
      </c>
      <c r="F23" s="16">
        <v>388</v>
      </c>
      <c r="G23" s="16">
        <v>290</v>
      </c>
      <c r="H23" s="17">
        <v>0</v>
      </c>
      <c r="I23" s="17">
        <v>144</v>
      </c>
      <c r="J23" s="17">
        <v>11</v>
      </c>
      <c r="K23" s="17">
        <v>11</v>
      </c>
      <c r="L23" s="17">
        <v>1</v>
      </c>
      <c r="M23" s="18">
        <v>3057.6</v>
      </c>
      <c r="N23" s="18">
        <v>3057.6</v>
      </c>
      <c r="O23" s="18">
        <v>0</v>
      </c>
      <c r="P23" s="18">
        <v>0</v>
      </c>
      <c r="Q23" s="17">
        <v>4332.7</v>
      </c>
      <c r="R23" s="17">
        <v>4332.7</v>
      </c>
      <c r="S23" s="18">
        <v>0</v>
      </c>
      <c r="T23" s="18">
        <v>0</v>
      </c>
      <c r="U23" s="17">
        <v>0</v>
      </c>
    </row>
    <row r="24" spans="1:21" x14ac:dyDescent="0.3">
      <c r="A24" s="4">
        <v>18</v>
      </c>
      <c r="B24" s="5">
        <v>496</v>
      </c>
      <c r="C24" s="6" t="s">
        <v>41</v>
      </c>
      <c r="D24" s="7" t="s">
        <v>31</v>
      </c>
      <c r="E24" s="15">
        <v>628</v>
      </c>
      <c r="F24" s="16">
        <v>164</v>
      </c>
      <c r="G24" s="16">
        <v>81</v>
      </c>
      <c r="H24" s="17">
        <v>0</v>
      </c>
      <c r="I24" s="17">
        <v>161</v>
      </c>
      <c r="J24" s="17">
        <v>28</v>
      </c>
      <c r="K24" s="17">
        <v>28</v>
      </c>
      <c r="L24" s="17">
        <v>1</v>
      </c>
      <c r="M24" s="18">
        <v>1586.2</v>
      </c>
      <c r="N24" s="18">
        <v>1586.2</v>
      </c>
      <c r="O24" s="18">
        <v>0</v>
      </c>
      <c r="P24" s="18">
        <v>0</v>
      </c>
      <c r="Q24" s="17">
        <v>1327.3</v>
      </c>
      <c r="R24" s="17">
        <v>1327.3</v>
      </c>
      <c r="S24" s="18">
        <v>0</v>
      </c>
      <c r="T24" s="18">
        <v>0</v>
      </c>
      <c r="U24" s="17">
        <v>0</v>
      </c>
    </row>
    <row r="25" spans="1:21" x14ac:dyDescent="0.3">
      <c r="A25" s="4">
        <v>19</v>
      </c>
      <c r="B25" s="5">
        <v>497</v>
      </c>
      <c r="C25" s="6" t="s">
        <v>41</v>
      </c>
      <c r="D25" s="7" t="s">
        <v>32</v>
      </c>
      <c r="E25" s="15">
        <v>396</v>
      </c>
      <c r="F25" s="16">
        <v>104</v>
      </c>
      <c r="G25" s="16">
        <v>37</v>
      </c>
      <c r="H25" s="17">
        <v>0</v>
      </c>
      <c r="I25" s="17">
        <v>163</v>
      </c>
      <c r="J25" s="17">
        <v>30</v>
      </c>
      <c r="K25" s="17">
        <v>30</v>
      </c>
      <c r="L25" s="17">
        <v>1</v>
      </c>
      <c r="M25" s="18">
        <v>316.60000000000002</v>
      </c>
      <c r="N25" s="18">
        <v>316.60000000000002</v>
      </c>
      <c r="O25" s="18">
        <v>0</v>
      </c>
      <c r="P25" s="18">
        <v>0</v>
      </c>
      <c r="Q25" s="17">
        <v>1004.2</v>
      </c>
      <c r="R25" s="17">
        <v>1004.2</v>
      </c>
      <c r="S25" s="18">
        <v>0</v>
      </c>
      <c r="T25" s="18">
        <v>0</v>
      </c>
      <c r="U25" s="17">
        <v>0</v>
      </c>
    </row>
    <row r="26" spans="1:21" x14ac:dyDescent="0.3">
      <c r="A26" s="4">
        <v>20</v>
      </c>
      <c r="B26" s="5">
        <v>498</v>
      </c>
      <c r="C26" s="6" t="s">
        <v>41</v>
      </c>
      <c r="D26" s="7" t="s">
        <v>33</v>
      </c>
      <c r="E26" s="15">
        <v>6012</v>
      </c>
      <c r="F26" s="16">
        <v>1166</v>
      </c>
      <c r="G26" s="16">
        <v>983</v>
      </c>
      <c r="H26" s="17">
        <v>0</v>
      </c>
      <c r="I26" s="17">
        <v>190</v>
      </c>
      <c r="J26" s="17">
        <v>57</v>
      </c>
      <c r="K26" s="17">
        <v>3</v>
      </c>
      <c r="L26" s="17">
        <v>2</v>
      </c>
      <c r="M26" s="18">
        <v>7756.1</v>
      </c>
      <c r="N26" s="18">
        <v>7756.1</v>
      </c>
      <c r="O26" s="18">
        <v>0</v>
      </c>
      <c r="P26" s="18">
        <v>0</v>
      </c>
      <c r="Q26" s="17">
        <v>20090.400000000001</v>
      </c>
      <c r="R26" s="17">
        <v>19233.800000000003</v>
      </c>
      <c r="S26" s="18">
        <v>0</v>
      </c>
      <c r="T26" s="18">
        <v>856.6</v>
      </c>
      <c r="U26" s="17">
        <v>0</v>
      </c>
    </row>
    <row r="27" spans="1:21" x14ac:dyDescent="0.3">
      <c r="A27" s="4">
        <v>21</v>
      </c>
      <c r="B27" s="5">
        <v>499</v>
      </c>
      <c r="C27" s="6" t="s">
        <v>41</v>
      </c>
      <c r="D27" s="7" t="s">
        <v>34</v>
      </c>
      <c r="E27" s="15">
        <v>16720</v>
      </c>
      <c r="F27" s="16">
        <v>3108</v>
      </c>
      <c r="G27" s="16">
        <v>2714</v>
      </c>
      <c r="H27" s="17">
        <v>0</v>
      </c>
      <c r="I27" s="17">
        <v>187</v>
      </c>
      <c r="J27" s="17">
        <v>54</v>
      </c>
      <c r="K27" s="17">
        <v>0</v>
      </c>
      <c r="L27" s="17">
        <v>9</v>
      </c>
      <c r="M27" s="18">
        <v>18154.099999999999</v>
      </c>
      <c r="N27" s="18">
        <v>18089.3</v>
      </c>
      <c r="O27" s="18">
        <v>0</v>
      </c>
      <c r="P27" s="18">
        <v>64.8</v>
      </c>
      <c r="Q27" s="17">
        <v>53138.200000000004</v>
      </c>
      <c r="R27" s="17">
        <v>52292.3</v>
      </c>
      <c r="S27" s="18">
        <v>0</v>
      </c>
      <c r="T27" s="18">
        <v>845.9</v>
      </c>
      <c r="U27" s="17">
        <v>5278.41</v>
      </c>
    </row>
    <row r="28" spans="1:21" x14ac:dyDescent="0.3">
      <c r="A28" s="4">
        <v>22</v>
      </c>
      <c r="B28" s="5">
        <v>500</v>
      </c>
      <c r="C28" s="6" t="s">
        <v>41</v>
      </c>
      <c r="D28" s="7" t="s">
        <v>35</v>
      </c>
      <c r="E28" s="15">
        <v>2307</v>
      </c>
      <c r="F28" s="16">
        <v>531</v>
      </c>
      <c r="G28" s="16">
        <v>320</v>
      </c>
      <c r="H28" s="17">
        <v>0</v>
      </c>
      <c r="I28" s="17">
        <v>157</v>
      </c>
      <c r="J28" s="17">
        <v>24</v>
      </c>
      <c r="K28" s="17">
        <v>24</v>
      </c>
      <c r="L28" s="17">
        <v>1</v>
      </c>
      <c r="M28" s="18">
        <v>4547.5</v>
      </c>
      <c r="N28" s="18">
        <v>4547.5</v>
      </c>
      <c r="O28" s="18">
        <v>0</v>
      </c>
      <c r="P28" s="18">
        <v>0</v>
      </c>
      <c r="Q28" s="17">
        <v>7088</v>
      </c>
      <c r="R28" s="17">
        <v>7088</v>
      </c>
      <c r="S28" s="18">
        <v>0</v>
      </c>
      <c r="T28" s="18">
        <v>0</v>
      </c>
      <c r="U28" s="17">
        <v>0</v>
      </c>
    </row>
    <row r="29" spans="1:21" x14ac:dyDescent="0.3">
      <c r="A29" s="4">
        <v>23</v>
      </c>
      <c r="B29" s="5">
        <v>501</v>
      </c>
      <c r="C29" s="6" t="s">
        <v>41</v>
      </c>
      <c r="D29" s="7" t="s">
        <v>36</v>
      </c>
      <c r="E29" s="15">
        <v>1362</v>
      </c>
      <c r="F29" s="16">
        <v>338</v>
      </c>
      <c r="G29" s="16">
        <v>164</v>
      </c>
      <c r="H29" s="17">
        <v>0</v>
      </c>
      <c r="I29" s="17">
        <v>155</v>
      </c>
      <c r="J29" s="17">
        <v>22</v>
      </c>
      <c r="K29" s="17">
        <v>22</v>
      </c>
      <c r="L29" s="17">
        <v>1</v>
      </c>
      <c r="M29" s="18">
        <v>2254.6</v>
      </c>
      <c r="N29" s="18">
        <v>2254.6</v>
      </c>
      <c r="O29" s="18">
        <v>0</v>
      </c>
      <c r="P29" s="18">
        <v>0</v>
      </c>
      <c r="Q29" s="17">
        <v>2640.3</v>
      </c>
      <c r="R29" s="17">
        <v>2640.3</v>
      </c>
      <c r="S29" s="18">
        <v>0</v>
      </c>
      <c r="T29" s="18">
        <v>0</v>
      </c>
      <c r="U29" s="17">
        <v>0</v>
      </c>
    </row>
    <row r="30" spans="1:21" x14ac:dyDescent="0.3">
      <c r="A30" s="4">
        <v>24</v>
      </c>
      <c r="B30" s="5">
        <v>502</v>
      </c>
      <c r="C30" s="6" t="s">
        <v>41</v>
      </c>
      <c r="D30" s="7" t="s">
        <v>37</v>
      </c>
      <c r="E30" s="15">
        <v>875</v>
      </c>
      <c r="F30" s="16">
        <v>167</v>
      </c>
      <c r="G30" s="16">
        <v>138</v>
      </c>
      <c r="H30" s="17">
        <v>0</v>
      </c>
      <c r="I30" s="17">
        <v>165</v>
      </c>
      <c r="J30" s="17">
        <v>32</v>
      </c>
      <c r="K30" s="17">
        <v>32</v>
      </c>
      <c r="L30" s="17">
        <v>1</v>
      </c>
      <c r="M30" s="18">
        <v>1474.6</v>
      </c>
      <c r="N30" s="18">
        <v>1474.6</v>
      </c>
      <c r="O30" s="18">
        <v>0</v>
      </c>
      <c r="P30" s="18">
        <v>0</v>
      </c>
      <c r="Q30" s="17">
        <v>2201.6999999999998</v>
      </c>
      <c r="R30" s="17">
        <v>2201.6999999999998</v>
      </c>
      <c r="S30" s="18">
        <v>0</v>
      </c>
      <c r="T30" s="18">
        <v>0</v>
      </c>
      <c r="U30" s="17">
        <v>0</v>
      </c>
    </row>
    <row r="31" spans="1:21" ht="15" customHeight="1" x14ac:dyDescent="0.3">
      <c r="A31" s="4"/>
      <c r="B31" s="29" t="s">
        <v>38</v>
      </c>
      <c r="C31" s="30"/>
      <c r="D31" s="9">
        <v>24</v>
      </c>
      <c r="E31" s="19">
        <f t="shared" ref="E31:U31" si="0">SUM(E7:E30)</f>
        <v>139510</v>
      </c>
      <c r="F31" s="20">
        <f t="shared" si="0"/>
        <v>29327</v>
      </c>
      <c r="G31" s="20">
        <f t="shared" si="0"/>
        <v>20515</v>
      </c>
      <c r="H31" s="21"/>
      <c r="I31" s="19">
        <f t="shared" si="0"/>
        <v>3747</v>
      </c>
      <c r="J31" s="19">
        <f t="shared" si="0"/>
        <v>623</v>
      </c>
      <c r="K31" s="19">
        <f t="shared" si="0"/>
        <v>358</v>
      </c>
      <c r="L31" s="19">
        <f t="shared" si="0"/>
        <v>66</v>
      </c>
      <c r="M31" s="22">
        <f>SUM(M7:M30)</f>
        <v>206703.20000000007</v>
      </c>
      <c r="N31" s="22">
        <f t="shared" si="0"/>
        <v>200777.00000000006</v>
      </c>
      <c r="O31" s="22">
        <f t="shared" si="0"/>
        <v>0</v>
      </c>
      <c r="P31" s="22">
        <f t="shared" si="0"/>
        <v>5926.2</v>
      </c>
      <c r="Q31" s="21">
        <f t="shared" si="0"/>
        <v>427706.70000000007</v>
      </c>
      <c r="R31" s="21">
        <f t="shared" si="0"/>
        <v>424709.7</v>
      </c>
      <c r="S31" s="22">
        <f t="shared" si="0"/>
        <v>0</v>
      </c>
      <c r="T31" s="22">
        <f t="shared" si="0"/>
        <v>2997</v>
      </c>
      <c r="U31" s="19">
        <f t="shared" si="0"/>
        <v>21354.61</v>
      </c>
    </row>
    <row r="32" spans="1:21" x14ac:dyDescent="0.3">
      <c r="D32" s="11"/>
    </row>
  </sheetData>
  <mergeCells count="21">
    <mergeCell ref="B31:C31"/>
    <mergeCell ref="B1:U3"/>
    <mergeCell ref="B4:B6"/>
    <mergeCell ref="C4:C6"/>
    <mergeCell ref="D4:D6"/>
    <mergeCell ref="E4:E6"/>
    <mergeCell ref="F4:G4"/>
    <mergeCell ref="H4:H6"/>
    <mergeCell ref="I4:K4"/>
    <mergeCell ref="L4:L6"/>
    <mergeCell ref="M4:U4"/>
    <mergeCell ref="N5:P5"/>
    <mergeCell ref="Q5:Q6"/>
    <mergeCell ref="R5:T5"/>
    <mergeCell ref="U5:U6"/>
    <mergeCell ref="F5:F6"/>
    <mergeCell ref="G5:G6"/>
    <mergeCell ref="I5:I6"/>
    <mergeCell ref="J5:J6"/>
    <mergeCell ref="K5:K6"/>
    <mergeCell ref="M5:M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https:/mul2-tavush.gov.am/tasks/25933/oneclick/tavush.xlsx?token=e36224f9a2a393e45cb79fd2978b3a59</cp:keywords>
  <cp:lastModifiedBy/>
  <dcterms:created xsi:type="dcterms:W3CDTF">2006-09-16T00:00:00Z</dcterms:created>
  <dcterms:modified xsi:type="dcterms:W3CDTF">2019-09-11T12:41:52Z</dcterms:modified>
</cp:coreProperties>
</file>