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995"/>
  </bookViews>
  <sheets>
    <sheet name="2016" sheetId="14" r:id="rId1"/>
  </sheets>
  <calcPr calcId="125725"/>
</workbook>
</file>

<file path=xl/calcChain.xml><?xml version="1.0" encoding="utf-8"?>
<calcChain xmlns="http://schemas.openxmlformats.org/spreadsheetml/2006/main">
  <c r="I16" i="14"/>
  <c r="D15"/>
  <c r="C15"/>
  <c r="D11"/>
  <c r="D16" s="1"/>
  <c r="C11"/>
  <c r="C16" s="1"/>
</calcChain>
</file>

<file path=xl/sharedStrings.xml><?xml version="1.0" encoding="utf-8"?>
<sst xmlns="http://schemas.openxmlformats.org/spreadsheetml/2006/main" count="18" uniqueCount="17">
  <si>
    <t>Ընդամենը</t>
  </si>
  <si>
    <t>Ծրագրի անվանումը</t>
  </si>
  <si>
    <t>Շինարարական աշխատանքներ</t>
  </si>
  <si>
    <t>ՏԵՂԵԿԱՏՎՈՒԹՅՈՒՆ</t>
  </si>
  <si>
    <t>ՀՀ ՏԱՎՈՒՇԻ ՄԱՐԶԻ ՔԱՂԱՔԱՇԻՆՈՒԹՅԱՆ ՈԼՈՐՏՈՒՄ ՀՀ ՊԵՏԱԿԱՆ ԲՅՈՒՋԵՈՎ  2016թ.                                ԻՐԱԿԱՆԱՑՎԵԼԻՔ ԱՇԽԱՏԱՆՔՆԵՐԻ ՎԵՐԱԲԵՐՅԱԼ</t>
  </si>
  <si>
    <t>հազար դրամ</t>
  </si>
  <si>
    <t>հ/հ</t>
  </si>
  <si>
    <t>Հատկացված գումար</t>
  </si>
  <si>
    <t>Պայմանագրային գումար</t>
  </si>
  <si>
    <t>Նախագծային աշխատանքներ</t>
  </si>
  <si>
    <t>Ոսկևան համայնքի ճանապարհների ասֆալտապատման համար նախագծային աշխատանքներ</t>
  </si>
  <si>
    <t>Ջուջևան համայնքի ջրագծի կառուցման համար նախագծային աշխատանքներ</t>
  </si>
  <si>
    <t>Զորականի համայնքի դպրոցի վերանորոգման նախագծանա­խահաշվային փաստաթղթեր</t>
  </si>
  <si>
    <t>ՀՀ Տավուշի մարզի Ոսկևանի դպրոցին մոտեցող ճանապարհին, մոտավորապես 150 մետր երկարությամբ, 2.4 մետր բարձրությամբ պաշտպանիչ հենապատի կառուցման և դպրոցի պատուհանների վերատեղադրման աշխատանքների նախագծահետազոտական փաստաթղթեր</t>
  </si>
  <si>
    <t>Թեղուտի դպրոցի շենքի հիմնանորոգման աշխատանքներ</t>
  </si>
  <si>
    <t>Ջուջևան համայնքի ջրագծի կառուցում</t>
  </si>
  <si>
    <t>Ընդհանուրը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</si>
</sst>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indexed="8"/>
      <name val="Calibri"/>
      <family val="2"/>
    </font>
    <font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">
    <xf numFmtId="0" fontId="0" fillId="0" borderId="0" xfId="0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 2" xfId="2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16"/>
  <sheetViews>
    <sheetView tabSelected="1" workbookViewId="0">
      <selection activeCell="C32" sqref="C32"/>
    </sheetView>
  </sheetViews>
  <sheetFormatPr defaultRowHeight="15"/>
  <cols>
    <col min="1" max="1" width="5.5703125" customWidth="1"/>
    <col min="2" max="2" width="54.5703125" customWidth="1"/>
    <col min="3" max="3" width="18.7109375" customWidth="1"/>
    <col min="4" max="4" width="23.28515625" customWidth="1"/>
  </cols>
  <sheetData>
    <row r="2" spans="1:12" ht="16.5">
      <c r="A2" s="15" t="s">
        <v>3</v>
      </c>
      <c r="B2" s="15"/>
      <c r="C2" s="15"/>
      <c r="D2" s="15"/>
      <c r="E2" s="15"/>
      <c r="F2" s="15"/>
    </row>
    <row r="3" spans="1:12" ht="49.5" customHeight="1">
      <c r="A3" s="16" t="s">
        <v>4</v>
      </c>
      <c r="B3" s="16"/>
      <c r="C3" s="16"/>
      <c r="D3" s="16"/>
      <c r="E3" s="3"/>
      <c r="F3" s="3"/>
    </row>
    <row r="4" spans="1:12">
      <c r="D4" t="s">
        <v>5</v>
      </c>
    </row>
    <row r="5" spans="1:12" ht="34.5">
      <c r="A5" s="4" t="s">
        <v>6</v>
      </c>
      <c r="B5" s="5" t="s">
        <v>1</v>
      </c>
      <c r="C5" s="6" t="s">
        <v>7</v>
      </c>
      <c r="D5" s="6" t="s">
        <v>8</v>
      </c>
    </row>
    <row r="6" spans="1:12" ht="17.25">
      <c r="A6" s="7"/>
      <c r="B6" s="7" t="s">
        <v>9</v>
      </c>
      <c r="C6" s="8"/>
      <c r="D6" s="8"/>
    </row>
    <row r="7" spans="1:12" ht="51.75">
      <c r="A7" s="7">
        <v>1</v>
      </c>
      <c r="B7" s="9" t="s">
        <v>10</v>
      </c>
      <c r="C7" s="1">
        <v>600</v>
      </c>
      <c r="D7" s="1">
        <v>480</v>
      </c>
    </row>
    <row r="8" spans="1:12" ht="34.5">
      <c r="A8" s="7">
        <v>2</v>
      </c>
      <c r="B8" s="9" t="s">
        <v>11</v>
      </c>
      <c r="C8" s="1">
        <v>255</v>
      </c>
      <c r="D8" s="1">
        <v>181.5</v>
      </c>
    </row>
    <row r="9" spans="1:12" ht="34.5">
      <c r="A9" s="10">
        <v>3</v>
      </c>
      <c r="B9" s="11" t="s">
        <v>12</v>
      </c>
      <c r="C9" s="1">
        <v>2700</v>
      </c>
      <c r="D9" s="1">
        <v>1932</v>
      </c>
    </row>
    <row r="10" spans="1:12" ht="120.75">
      <c r="A10" s="7">
        <v>4</v>
      </c>
      <c r="B10" s="9" t="s">
        <v>13</v>
      </c>
      <c r="C10" s="1">
        <v>1000</v>
      </c>
      <c r="D10" s="1">
        <v>495</v>
      </c>
    </row>
    <row r="11" spans="1:12" ht="17.25">
      <c r="A11" s="7"/>
      <c r="B11" s="9" t="s">
        <v>0</v>
      </c>
      <c r="C11" s="1">
        <f>SUM(C7:C10)</f>
        <v>4555</v>
      </c>
      <c r="D11" s="1">
        <f>SUM(D7:D10)</f>
        <v>3088.5</v>
      </c>
    </row>
    <row r="12" spans="1:12" ht="17.25">
      <c r="A12" s="7"/>
      <c r="B12" s="7" t="s">
        <v>2</v>
      </c>
      <c r="C12" s="1"/>
      <c r="D12" s="1"/>
    </row>
    <row r="13" spans="1:12" ht="17.25">
      <c r="A13" s="7">
        <v>1</v>
      </c>
      <c r="B13" s="8" t="s">
        <v>14</v>
      </c>
      <c r="C13" s="1">
        <v>88050</v>
      </c>
      <c r="D13" s="1">
        <v>65550</v>
      </c>
      <c r="I13">
        <v>65550</v>
      </c>
      <c r="L13">
        <v>8285.8209999999999</v>
      </c>
    </row>
    <row r="14" spans="1:12" ht="17.25">
      <c r="A14" s="7">
        <v>2</v>
      </c>
      <c r="B14" s="12" t="s">
        <v>15</v>
      </c>
      <c r="C14" s="2">
        <v>8245</v>
      </c>
      <c r="D14" s="13">
        <v>7499.58</v>
      </c>
      <c r="L14">
        <v>19086.718000000001</v>
      </c>
    </row>
    <row r="15" spans="1:12" ht="17.25">
      <c r="A15" s="7"/>
      <c r="B15" s="9" t="s">
        <v>0</v>
      </c>
      <c r="C15" s="1">
        <f>SUM(C13:C14)</f>
        <v>96295</v>
      </c>
      <c r="D15" s="1">
        <f>SUM(D13:D14)</f>
        <v>73049.58</v>
      </c>
      <c r="L15">
        <v>25039.028999999999</v>
      </c>
    </row>
    <row r="16" spans="1:12" ht="17.25">
      <c r="A16" s="7"/>
      <c r="B16" s="14" t="s">
        <v>16</v>
      </c>
      <c r="C16" s="1">
        <f>C11+C15</f>
        <v>100850</v>
      </c>
      <c r="D16" s="1">
        <f>D11+D15</f>
        <v>76138.080000000002</v>
      </c>
      <c r="I16" t="e">
        <f>I13-#REF!</f>
        <v>#REF!</v>
      </c>
      <c r="L16">
        <v>10261.284</v>
      </c>
    </row>
  </sheetData>
  <mergeCells count="2">
    <mergeCell ref="A2:F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</dc:creator>
  <cp:lastModifiedBy>Alina</cp:lastModifiedBy>
  <cp:lastPrinted>2018-06-12T06:14:04Z</cp:lastPrinted>
  <dcterms:created xsi:type="dcterms:W3CDTF">2015-05-26T05:45:15Z</dcterms:created>
  <dcterms:modified xsi:type="dcterms:W3CDTF">2018-08-22T07:50:10Z</dcterms:modified>
</cp:coreProperties>
</file>