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125" windowWidth="10920" windowHeight="7935" tabRatio="556"/>
  </bookViews>
  <sheets>
    <sheet name="05.18" sheetId="38" r:id="rId1"/>
  </sheets>
  <calcPr calcId="125725"/>
</workbook>
</file>

<file path=xl/calcChain.xml><?xml version="1.0" encoding="utf-8"?>
<calcChain xmlns="http://schemas.openxmlformats.org/spreadsheetml/2006/main">
  <c r="G30" i="38"/>
  <c r="F30"/>
  <c r="D30"/>
  <c r="C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E30" l="1"/>
  <c r="H30"/>
</calcChain>
</file>

<file path=xl/sharedStrings.xml><?xml version="1.0" encoding="utf-8"?>
<sst xmlns="http://schemas.openxmlformats.org/spreadsheetml/2006/main" count="40" uniqueCount="40">
  <si>
    <t>ՏԵՂԵԿԱՆՔ</t>
  </si>
  <si>
    <t>հազար դրամ</t>
  </si>
  <si>
    <t>Համայնքի անվանումը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</si>
  <si>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</si>
  <si>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</si>
  <si>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</si>
  <si>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</si>
  <si>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</si>
  <si>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</si>
  <si>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</si>
  <si>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</si>
  <si>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</si>
  <si>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</si>
  <si>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</si>
  <si>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</si>
  <si>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</si>
  <si>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</si>
  <si>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Սարիգյուղ</t>
  </si>
  <si>
    <t>Սևքար</t>
  </si>
  <si>
    <t>Վազաշեն</t>
  </si>
  <si>
    <t>Կողբ</t>
  </si>
  <si>
    <t>Հողի հարկի և գույքահարկի ապառքների, տույժերի  և տուգանքների վերաբերյալ</t>
  </si>
  <si>
    <t>Հ/Հ</t>
  </si>
  <si>
    <t>ԸՆԴԱՄԵՆԸ  ՄԱՐԶՈՒՄ</t>
  </si>
  <si>
    <t>Իջևան</t>
  </si>
  <si>
    <t>Դիլիջան</t>
  </si>
  <si>
    <t>Բերդ</t>
  </si>
  <si>
    <t>Նոյեմբերյան</t>
  </si>
  <si>
    <t>Այրում</t>
  </si>
  <si>
    <t>3=1+2</t>
  </si>
  <si>
    <t>6=4+5</t>
  </si>
  <si>
    <t>Ն.Ծաղկավան</t>
  </si>
  <si>
    <t>Ընդամենը գույքահարկի ապառքը 01.05.2018 թ. դրությամբ</t>
  </si>
  <si>
    <t>Ընդամենը գույքահարկի տույժերի և տուգանքների գումարները
01.05.2018 թ. դրությամբ</t>
  </si>
  <si>
    <t>Ընդամենը գույքահարկի ապառքի և տույժերի ու տուգանքների գումարները
01.05.2018 թ. դրությամբ</t>
  </si>
  <si>
    <t>Ընդամենը հողի հարկի ապառքը 01.05.2018 թ.  դրությամբ</t>
  </si>
  <si>
    <t>Ընդամենը տույժերի և տուգանքների գումարները
01.05.2018 թ. դրությամբ</t>
  </si>
  <si>
    <t>Ընդամենըհողի հարկի ապառքի և  տույժերի ու տուգանքների գումարները
01.05.2018 թ. դրությամբ</t>
  </si>
  <si>
    <t>26924.9</t>
  </si>
  <si>
    <t>9200.7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</si>
</sst>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1" sqref="A31:XFD36"/>
    </sheetView>
  </sheetViews>
  <sheetFormatPr defaultRowHeight="15.75" customHeight="1"/>
  <cols>
    <col min="1" max="1" width="4" style="5" customWidth="1"/>
    <col min="2" max="2" width="13.28515625" style="4" customWidth="1"/>
    <col min="3" max="3" width="13.140625" style="4" customWidth="1"/>
    <col min="4" max="4" width="14.85546875" style="4" customWidth="1"/>
    <col min="5" max="5" width="13.7109375" style="4" customWidth="1"/>
    <col min="6" max="6" width="13" style="4" customWidth="1"/>
    <col min="7" max="8" width="13.28515625" style="4" customWidth="1"/>
    <col min="9" max="9" width="1" style="4" customWidth="1"/>
    <col min="10" max="16384" width="9.140625" style="4"/>
  </cols>
  <sheetData>
    <row r="1" spans="1:8" ht="17.25">
      <c r="A1" s="21" t="s">
        <v>0</v>
      </c>
      <c r="B1" s="21"/>
      <c r="C1" s="21"/>
      <c r="D1" s="21"/>
      <c r="E1" s="21"/>
      <c r="F1" s="21"/>
      <c r="G1" s="21"/>
      <c r="H1" s="21"/>
    </row>
    <row r="2" spans="1:8" ht="25.5" customHeight="1">
      <c r="A2" s="22" t="s">
        <v>21</v>
      </c>
      <c r="B2" s="22"/>
      <c r="C2" s="22"/>
      <c r="D2" s="22"/>
      <c r="E2" s="22"/>
      <c r="F2" s="22"/>
      <c r="G2" s="22"/>
      <c r="H2" s="22"/>
    </row>
    <row r="3" spans="1:8" ht="20.25" customHeight="1">
      <c r="G3" s="11"/>
      <c r="H3" s="11" t="s">
        <v>1</v>
      </c>
    </row>
    <row r="4" spans="1:8" ht="117" customHeight="1">
      <c r="A4" s="17" t="s">
        <v>22</v>
      </c>
      <c r="B4" s="17" t="s">
        <v>2</v>
      </c>
      <c r="C4" s="16" t="s">
        <v>32</v>
      </c>
      <c r="D4" s="16" t="s">
        <v>33</v>
      </c>
      <c r="E4" s="16" t="s">
        <v>34</v>
      </c>
      <c r="F4" s="16" t="s">
        <v>35</v>
      </c>
      <c r="G4" s="16" t="s">
        <v>36</v>
      </c>
      <c r="H4" s="16" t="s">
        <v>37</v>
      </c>
    </row>
    <row r="5" spans="1:8" ht="16.5" customHeight="1">
      <c r="A5" s="18"/>
      <c r="B5" s="19"/>
      <c r="C5" s="15">
        <v>1</v>
      </c>
      <c r="D5" s="15">
        <v>2</v>
      </c>
      <c r="E5" s="15" t="s">
        <v>29</v>
      </c>
      <c r="F5" s="15">
        <v>4</v>
      </c>
      <c r="G5" s="15">
        <v>5</v>
      </c>
      <c r="H5" s="15" t="s">
        <v>30</v>
      </c>
    </row>
    <row r="6" spans="1:8" ht="17.25" customHeight="1">
      <c r="A6" s="6">
        <v>1</v>
      </c>
      <c r="B6" s="1" t="s">
        <v>25</v>
      </c>
      <c r="C6" s="7">
        <v>37511.800000000003</v>
      </c>
      <c r="D6" s="7">
        <v>16677.2</v>
      </c>
      <c r="E6" s="7">
        <f>C6+D6</f>
        <v>54189</v>
      </c>
      <c r="F6" s="7">
        <v>66139.5</v>
      </c>
      <c r="G6" s="7">
        <v>33249</v>
      </c>
      <c r="H6" s="7">
        <f>F6+G6</f>
        <v>99388.5</v>
      </c>
    </row>
    <row r="7" spans="1:8" ht="17.25" customHeight="1">
      <c r="A7" s="6">
        <v>2</v>
      </c>
      <c r="B7" s="1" t="s">
        <v>26</v>
      </c>
      <c r="C7" s="7">
        <v>47483.9</v>
      </c>
      <c r="D7" s="7">
        <v>20807.099999999999</v>
      </c>
      <c r="E7" s="7">
        <f t="shared" ref="E7:E29" si="0">C7+D7</f>
        <v>68291</v>
      </c>
      <c r="F7" s="7">
        <v>179082</v>
      </c>
      <c r="G7" s="7">
        <v>124695.9</v>
      </c>
      <c r="H7" s="7">
        <f t="shared" ref="H7:H29" si="1">F7+G7</f>
        <v>303777.90000000002</v>
      </c>
    </row>
    <row r="8" spans="1:8" ht="17.25" customHeight="1">
      <c r="A8" s="6">
        <v>3</v>
      </c>
      <c r="B8" s="1" t="s">
        <v>27</v>
      </c>
      <c r="C8" s="13" t="s">
        <v>38</v>
      </c>
      <c r="D8" s="14" t="s">
        <v>39</v>
      </c>
      <c r="E8" s="7">
        <f t="shared" si="0"/>
        <v>36125.600000000006</v>
      </c>
      <c r="F8" s="7">
        <v>9800</v>
      </c>
      <c r="G8" s="7">
        <v>6357</v>
      </c>
      <c r="H8" s="7">
        <f t="shared" si="1"/>
        <v>16157</v>
      </c>
    </row>
    <row r="9" spans="1:8" ht="17.25" customHeight="1">
      <c r="A9" s="6">
        <v>4</v>
      </c>
      <c r="B9" s="1" t="s">
        <v>28</v>
      </c>
      <c r="C9" s="7">
        <v>21328.5</v>
      </c>
      <c r="D9" s="7">
        <v>14407.8</v>
      </c>
      <c r="E9" s="7">
        <f t="shared" si="0"/>
        <v>35736.300000000003</v>
      </c>
      <c r="F9" s="7">
        <v>180186.3</v>
      </c>
      <c r="G9" s="7">
        <v>105898.9</v>
      </c>
      <c r="H9" s="7">
        <f t="shared" si="1"/>
        <v>286085.19999999995</v>
      </c>
    </row>
    <row r="10" spans="1:8" ht="17.25" customHeight="1">
      <c r="A10" s="6">
        <v>5</v>
      </c>
      <c r="B10" s="3" t="s">
        <v>20</v>
      </c>
      <c r="C10" s="7">
        <v>10616.3</v>
      </c>
      <c r="D10" s="7">
        <v>6348.9</v>
      </c>
      <c r="E10" s="7">
        <f t="shared" si="0"/>
        <v>16965.199999999997</v>
      </c>
      <c r="F10" s="7">
        <v>50756.6</v>
      </c>
      <c r="G10" s="7">
        <v>30125.8</v>
      </c>
      <c r="H10" s="7">
        <f t="shared" si="1"/>
        <v>80882.399999999994</v>
      </c>
    </row>
    <row r="11" spans="1:8" ht="17.25" customHeight="1">
      <c r="A11" s="6">
        <v>6</v>
      </c>
      <c r="B11" s="1" t="s">
        <v>24</v>
      </c>
      <c r="C11" s="8">
        <v>127941</v>
      </c>
      <c r="D11" s="9">
        <v>64844</v>
      </c>
      <c r="E11" s="7">
        <f t="shared" si="0"/>
        <v>192785</v>
      </c>
      <c r="F11" s="8">
        <v>22263.4</v>
      </c>
      <c r="G11" s="9">
        <v>11052.6</v>
      </c>
      <c r="H11" s="7">
        <f t="shared" si="1"/>
        <v>33316</v>
      </c>
    </row>
    <row r="12" spans="1:8" ht="17.25" customHeight="1">
      <c r="A12" s="6">
        <v>7</v>
      </c>
      <c r="B12" s="1" t="s">
        <v>3</v>
      </c>
      <c r="C12" s="7">
        <v>5375.6</v>
      </c>
      <c r="D12" s="7">
        <v>2269.6999999999998</v>
      </c>
      <c r="E12" s="7">
        <f t="shared" si="0"/>
        <v>7645.3</v>
      </c>
      <c r="F12" s="7">
        <v>0</v>
      </c>
      <c r="G12" s="7">
        <v>0</v>
      </c>
      <c r="H12" s="7">
        <f t="shared" si="1"/>
        <v>0</v>
      </c>
    </row>
    <row r="13" spans="1:8" ht="17.25" customHeight="1">
      <c r="A13" s="6">
        <v>8</v>
      </c>
      <c r="B13" s="1" t="s">
        <v>4</v>
      </c>
      <c r="C13" s="7">
        <v>86.5</v>
      </c>
      <c r="D13" s="7">
        <v>35.5</v>
      </c>
      <c r="E13" s="7">
        <f t="shared" si="0"/>
        <v>122</v>
      </c>
      <c r="F13" s="7">
        <v>95.1</v>
      </c>
      <c r="G13" s="7">
        <v>97.8</v>
      </c>
      <c r="H13" s="7">
        <f t="shared" si="1"/>
        <v>192.89999999999998</v>
      </c>
    </row>
    <row r="14" spans="1:8" ht="17.25" customHeight="1">
      <c r="A14" s="6">
        <v>9</v>
      </c>
      <c r="B14" s="1" t="s">
        <v>5</v>
      </c>
      <c r="C14" s="7">
        <v>145.69999999999999</v>
      </c>
      <c r="D14" s="7">
        <v>62.2</v>
      </c>
      <c r="E14" s="7">
        <f t="shared" si="0"/>
        <v>207.89999999999998</v>
      </c>
      <c r="F14" s="7">
        <v>0</v>
      </c>
      <c r="G14" s="7">
        <v>0</v>
      </c>
      <c r="H14" s="7">
        <f t="shared" si="1"/>
        <v>0</v>
      </c>
    </row>
    <row r="15" spans="1:8" ht="17.25" customHeight="1">
      <c r="A15" s="6">
        <v>10</v>
      </c>
      <c r="B15" s="1" t="s">
        <v>6</v>
      </c>
      <c r="C15" s="7">
        <v>1725.6</v>
      </c>
      <c r="D15" s="7">
        <v>659.4</v>
      </c>
      <c r="E15" s="7">
        <f t="shared" si="0"/>
        <v>2385</v>
      </c>
      <c r="F15" s="7">
        <v>12411.3</v>
      </c>
      <c r="G15" s="7">
        <v>7967.5</v>
      </c>
      <c r="H15" s="7">
        <f t="shared" si="1"/>
        <v>20378.8</v>
      </c>
    </row>
    <row r="16" spans="1:8" ht="17.25" customHeight="1">
      <c r="A16" s="6">
        <v>11</v>
      </c>
      <c r="B16" s="1" t="s">
        <v>7</v>
      </c>
      <c r="C16" s="7">
        <v>5530.1</v>
      </c>
      <c r="D16" s="7">
        <v>2305.1</v>
      </c>
      <c r="E16" s="7">
        <f t="shared" si="0"/>
        <v>7835.2000000000007</v>
      </c>
      <c r="F16" s="7">
        <v>17506.7</v>
      </c>
      <c r="G16" s="7">
        <v>14019.6</v>
      </c>
      <c r="H16" s="7">
        <f t="shared" si="1"/>
        <v>31526.300000000003</v>
      </c>
    </row>
    <row r="17" spans="1:8" ht="17.25" customHeight="1">
      <c r="A17" s="6">
        <v>12</v>
      </c>
      <c r="B17" s="1" t="s">
        <v>8</v>
      </c>
      <c r="C17" s="7">
        <v>227.1</v>
      </c>
      <c r="D17" s="7">
        <v>118.1</v>
      </c>
      <c r="E17" s="7">
        <f t="shared" si="0"/>
        <v>345.2</v>
      </c>
      <c r="F17" s="7">
        <v>711.4</v>
      </c>
      <c r="G17" s="7">
        <v>628.29999999999995</v>
      </c>
      <c r="H17" s="7">
        <f t="shared" si="1"/>
        <v>1339.6999999999998</v>
      </c>
    </row>
    <row r="18" spans="1:8" ht="17.25" customHeight="1">
      <c r="A18" s="6">
        <v>13</v>
      </c>
      <c r="B18" s="1" t="s">
        <v>9</v>
      </c>
      <c r="C18" s="7">
        <v>5923.8</v>
      </c>
      <c r="D18" s="7">
        <v>2898.5</v>
      </c>
      <c r="E18" s="7">
        <f t="shared" si="0"/>
        <v>8822.2999999999993</v>
      </c>
      <c r="F18" s="7">
        <v>23090.799999999999</v>
      </c>
      <c r="G18" s="7">
        <v>13698.6</v>
      </c>
      <c r="H18" s="7">
        <f t="shared" si="1"/>
        <v>36789.4</v>
      </c>
    </row>
    <row r="19" spans="1:8" ht="17.25" customHeight="1">
      <c r="A19" s="6">
        <v>14</v>
      </c>
      <c r="B19" s="1" t="s">
        <v>10</v>
      </c>
      <c r="C19" s="7">
        <v>2441.8000000000002</v>
      </c>
      <c r="D19" s="7">
        <v>1139.8</v>
      </c>
      <c r="E19" s="7">
        <f t="shared" si="0"/>
        <v>3581.6000000000004</v>
      </c>
      <c r="F19" s="7">
        <v>12275.9</v>
      </c>
      <c r="G19" s="7">
        <v>8259.1</v>
      </c>
      <c r="H19" s="7">
        <f t="shared" si="1"/>
        <v>20535</v>
      </c>
    </row>
    <row r="20" spans="1:8" ht="17.25" customHeight="1">
      <c r="A20" s="6">
        <v>15</v>
      </c>
      <c r="B20" s="1" t="s">
        <v>11</v>
      </c>
      <c r="C20" s="7">
        <v>410.7</v>
      </c>
      <c r="D20" s="7">
        <v>164.8</v>
      </c>
      <c r="E20" s="7">
        <f t="shared" si="0"/>
        <v>575.5</v>
      </c>
      <c r="F20" s="7">
        <v>3699.5</v>
      </c>
      <c r="G20" s="7">
        <v>3406.9</v>
      </c>
      <c r="H20" s="7">
        <f t="shared" si="1"/>
        <v>7106.4</v>
      </c>
    </row>
    <row r="21" spans="1:8" ht="17.25" customHeight="1">
      <c r="A21" s="6">
        <v>16</v>
      </c>
      <c r="B21" s="1" t="s">
        <v>12</v>
      </c>
      <c r="C21" s="7">
        <v>212.6</v>
      </c>
      <c r="D21" s="7">
        <v>59.8</v>
      </c>
      <c r="E21" s="7">
        <f t="shared" si="0"/>
        <v>272.39999999999998</v>
      </c>
      <c r="F21" s="7">
        <v>4271.7</v>
      </c>
      <c r="G21" s="7">
        <v>2674.3</v>
      </c>
      <c r="H21" s="7">
        <f t="shared" si="1"/>
        <v>6946</v>
      </c>
    </row>
    <row r="22" spans="1:8" ht="17.25" customHeight="1">
      <c r="A22" s="6">
        <v>17</v>
      </c>
      <c r="B22" s="1" t="s">
        <v>13</v>
      </c>
      <c r="C22" s="7">
        <v>279.89999999999998</v>
      </c>
      <c r="D22" s="7">
        <v>98.5</v>
      </c>
      <c r="E22" s="7">
        <f t="shared" si="0"/>
        <v>378.4</v>
      </c>
      <c r="F22" s="7">
        <v>2365.4</v>
      </c>
      <c r="G22" s="7">
        <v>1447.5</v>
      </c>
      <c r="H22" s="7">
        <f t="shared" si="1"/>
        <v>3812.9</v>
      </c>
    </row>
    <row r="23" spans="1:8" ht="17.25" customHeight="1">
      <c r="A23" s="6">
        <v>18</v>
      </c>
      <c r="B23" s="1" t="s">
        <v>14</v>
      </c>
      <c r="C23" s="7">
        <v>939.9</v>
      </c>
      <c r="D23" s="7">
        <v>407.7</v>
      </c>
      <c r="E23" s="7">
        <f t="shared" si="0"/>
        <v>1347.6</v>
      </c>
      <c r="F23" s="7">
        <v>2422.1</v>
      </c>
      <c r="G23" s="7">
        <v>2245.9</v>
      </c>
      <c r="H23" s="7">
        <f t="shared" si="1"/>
        <v>4668</v>
      </c>
    </row>
    <row r="24" spans="1:8" ht="17.25" customHeight="1">
      <c r="A24" s="6">
        <v>19</v>
      </c>
      <c r="B24" s="1" t="s">
        <v>15</v>
      </c>
      <c r="C24" s="7">
        <v>2459.5</v>
      </c>
      <c r="D24" s="7">
        <v>1052.3</v>
      </c>
      <c r="E24" s="7">
        <f t="shared" si="0"/>
        <v>3511.8</v>
      </c>
      <c r="F24" s="7">
        <v>12829.1</v>
      </c>
      <c r="G24" s="7">
        <v>7700.3</v>
      </c>
      <c r="H24" s="7">
        <f t="shared" si="1"/>
        <v>20529.400000000001</v>
      </c>
    </row>
    <row r="25" spans="1:8" ht="17.25" customHeight="1">
      <c r="A25" s="6">
        <v>20</v>
      </c>
      <c r="B25" s="2" t="s">
        <v>31</v>
      </c>
      <c r="C25" s="7">
        <v>1054.2</v>
      </c>
      <c r="D25" s="7">
        <v>382.1</v>
      </c>
      <c r="E25" s="7">
        <f t="shared" si="0"/>
        <v>1436.3000000000002</v>
      </c>
      <c r="F25" s="7">
        <v>1415.8</v>
      </c>
      <c r="G25" s="7">
        <v>1035.2</v>
      </c>
      <c r="H25" s="7">
        <f t="shared" si="1"/>
        <v>2451</v>
      </c>
    </row>
    <row r="26" spans="1:8" ht="17.25" customHeight="1">
      <c r="A26" s="6">
        <v>21</v>
      </c>
      <c r="B26" s="1" t="s">
        <v>16</v>
      </c>
      <c r="C26" s="7">
        <v>259.5</v>
      </c>
      <c r="D26" s="7">
        <v>112.7</v>
      </c>
      <c r="E26" s="7">
        <f t="shared" si="0"/>
        <v>372.2</v>
      </c>
      <c r="F26" s="7">
        <v>738.1</v>
      </c>
      <c r="G26" s="7">
        <v>464.3</v>
      </c>
      <c r="H26" s="7">
        <f t="shared" si="1"/>
        <v>1202.4000000000001</v>
      </c>
    </row>
    <row r="27" spans="1:8" ht="17.25" customHeight="1">
      <c r="A27" s="6">
        <v>22</v>
      </c>
      <c r="B27" s="1" t="s">
        <v>17</v>
      </c>
      <c r="C27" s="7">
        <v>580.9</v>
      </c>
      <c r="D27" s="7">
        <v>259</v>
      </c>
      <c r="E27" s="7">
        <f t="shared" si="0"/>
        <v>839.9</v>
      </c>
      <c r="F27" s="7">
        <v>1038.3</v>
      </c>
      <c r="G27" s="7">
        <v>1047.5999999999999</v>
      </c>
      <c r="H27" s="7">
        <f t="shared" si="1"/>
        <v>2085.8999999999996</v>
      </c>
    </row>
    <row r="28" spans="1:8" ht="17.25" customHeight="1">
      <c r="A28" s="6">
        <v>23</v>
      </c>
      <c r="B28" s="1" t="s">
        <v>18</v>
      </c>
      <c r="C28" s="7">
        <v>3680.2</v>
      </c>
      <c r="D28" s="7">
        <v>1406.3</v>
      </c>
      <c r="E28" s="7">
        <f t="shared" si="0"/>
        <v>5086.5</v>
      </c>
      <c r="F28" s="7">
        <v>6953.9</v>
      </c>
      <c r="G28" s="7">
        <v>4892.1000000000004</v>
      </c>
      <c r="H28" s="7">
        <f t="shared" si="1"/>
        <v>11846</v>
      </c>
    </row>
    <row r="29" spans="1:8" ht="17.25" customHeight="1">
      <c r="A29" s="6">
        <v>24</v>
      </c>
      <c r="B29" s="1" t="s">
        <v>19</v>
      </c>
      <c r="C29" s="7">
        <v>1716.9</v>
      </c>
      <c r="D29" s="7">
        <v>663.1</v>
      </c>
      <c r="E29" s="7">
        <f t="shared" si="0"/>
        <v>2380</v>
      </c>
      <c r="F29" s="7">
        <v>3858.3</v>
      </c>
      <c r="G29" s="7">
        <v>2347.6999999999998</v>
      </c>
      <c r="H29" s="7">
        <f t="shared" si="1"/>
        <v>6206</v>
      </c>
    </row>
    <row r="30" spans="1:8" s="12" customFormat="1" ht="33" customHeight="1">
      <c r="A30" s="20" t="s">
        <v>23</v>
      </c>
      <c r="B30" s="20"/>
      <c r="C30" s="10">
        <f>SUM(C6:C29)</f>
        <v>277932.00000000012</v>
      </c>
      <c r="D30" s="10">
        <f t="shared" ref="D30:H30" si="2">SUM(D6:D29)</f>
        <v>137179.59999999998</v>
      </c>
      <c r="E30" s="10">
        <f t="shared" si="2"/>
        <v>451237.20000000007</v>
      </c>
      <c r="F30" s="10">
        <f t="shared" si="2"/>
        <v>613911.20000000007</v>
      </c>
      <c r="G30" s="10">
        <f t="shared" si="2"/>
        <v>383311.89999999985</v>
      </c>
      <c r="H30" s="10">
        <f t="shared" si="2"/>
        <v>997223.10000000021</v>
      </c>
    </row>
  </sheetData>
  <mergeCells count="5">
    <mergeCell ref="A1:H1"/>
    <mergeCell ref="A2:H2"/>
    <mergeCell ref="A4:A5"/>
    <mergeCell ref="B4:B5"/>
    <mergeCell ref="A30:B30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2018-05-07T13:40:21Z</dcterms:modified>
</cp:coreProperties>
</file>