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15" yWindow="-150" windowWidth="3735" windowHeight="7800" tabRatio="474"/>
  </bookViews>
  <sheets>
    <sheet name="10" sheetId="120" r:id="rId1"/>
  </sheets>
  <definedNames>
    <definedName name="_xlnm.Print_Titles" localSheetId="0">'10'!$A:$B,'10'!$4:$10</definedName>
  </definedNames>
  <calcPr calcId="125725"/>
</workbook>
</file>

<file path=xl/calcChain.xml><?xml version="1.0" encoding="utf-8"?>
<calcChain xmlns="http://schemas.openxmlformats.org/spreadsheetml/2006/main">
  <c r="AD40" i="120"/>
  <c r="AC40"/>
  <c r="AB40"/>
  <c r="AA40"/>
  <c r="Z40"/>
  <c r="Y40"/>
  <c r="X40"/>
  <c r="W40"/>
  <c r="V40"/>
  <c r="U40"/>
  <c r="T40"/>
  <c r="S40"/>
  <c r="R40"/>
  <c r="Q40"/>
  <c r="N40"/>
  <c r="M40"/>
  <c r="L40"/>
  <c r="K40"/>
  <c r="J40"/>
  <c r="I40"/>
  <c r="H40"/>
  <c r="G40"/>
  <c r="F40"/>
  <c r="E40"/>
  <c r="D40"/>
  <c r="C40"/>
  <c r="P36"/>
  <c r="O36"/>
  <c r="O40" s="1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19"/>
  <c r="O19"/>
  <c r="P18"/>
  <c r="O18"/>
  <c r="P17"/>
  <c r="O17"/>
  <c r="P16"/>
  <c r="O16"/>
  <c r="P15"/>
  <c r="O15"/>
  <c r="P14"/>
  <c r="O14"/>
  <c r="P13"/>
  <c r="P40" s="1"/>
  <c r="O13"/>
</calcChain>
</file>

<file path=xl/sharedStrings.xml><?xml version="1.0" encoding="utf-8"?>
<sst xmlns="http://schemas.openxmlformats.org/spreadsheetml/2006/main" count="87" uniqueCount="61">
  <si>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</si>
  <si>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</si>
  <si>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</si>
  <si>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</si>
  <si>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</si>
  <si>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</si>
  <si>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</si>
  <si>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</si>
  <si>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</si>
  <si>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</si>
  <si>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</si>
  <si>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</si>
  <si>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</si>
  <si>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</si>
  <si>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</si>
  <si>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</si>
  <si>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</si>
  <si>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</si>
  <si>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</si>
  <si>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</si>
  <si>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</si>
  <si>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</si>
  <si>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Կողբ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</si>
  <si>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</si>
  <si>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</si>
  <si>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</si>
  <si>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</si>
  <si>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</si>
  <si>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</si>
  <si>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</si>
  <si>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</si>
  <si>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</si>
  <si>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</si>
  <si>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</si>
  <si>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</si>
  <si>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</si>
  <si>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</si>
  <si>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</si>
  <si>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</si>
  <si>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</si>
  <si>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</si>
  <si>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</si>
  <si>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</si>
  <si>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</si>
  <si>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</si>
  <si>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</si>
  <si>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</si>
  <si>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</si>
  <si>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</si>
  <si>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</si>
  <si>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</si>
  <si>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</si>
  <si>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</si>
  <si>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ք. Նոյեմբերյան</t>
  </si>
  <si>
    <t>ք. Այրում</t>
  </si>
  <si>
    <t>2016թ.</t>
  </si>
  <si>
    <t xml:space="preserve">Վ.Ծաղկավան </t>
  </si>
  <si>
    <t>2017թ.</t>
  </si>
  <si>
    <t>ՀՈԱԿ-ների տվյալներ</t>
  </si>
  <si>
    <t>01.11.  2016թ.</t>
  </si>
  <si>
    <t>01.11.  2017թ.</t>
  </si>
</sst>
</file>

<file path=xl/styles.xml><?xml version="1.0" encoding="utf-8"?>
<styleSheet xmlns="http://schemas.openxmlformats.org/spreadsheetml/2006/main">
  <numFmts count="2">
    <numFmt numFmtId="165" formatCode="0.0"/>
    <numFmt numFmtId="166" formatCode="_(* #,##0.0_);_(* \(#,##0.0\);_(* &quot;-&quot;??_);_(@_)"/>
  </numFmts>
  <fonts count="10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6" fillId="6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right" vertical="center"/>
    </xf>
    <xf numFmtId="165" fontId="6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topLeftCell="A19" workbookViewId="0">
      <selection activeCell="L18" sqref="L18"/>
    </sheetView>
  </sheetViews>
  <sheetFormatPr defaultColWidth="10.7109375" defaultRowHeight="15.75" customHeight="1"/>
  <cols>
    <col min="1" max="1" width="3.28515625" style="8" customWidth="1"/>
    <col min="2" max="2" width="14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7.7109375" style="8" customWidth="1"/>
    <col min="11" max="14" width="4.85546875" style="8" customWidth="1"/>
    <col min="15" max="15" width="9.5703125" style="8" customWidth="1"/>
    <col min="16" max="17" width="10.140625" style="8" customWidth="1"/>
    <col min="18" max="18" width="9" style="8" customWidth="1"/>
    <col min="19" max="19" width="9.7109375" style="8" customWidth="1"/>
    <col min="20" max="20" width="9.42578125" style="8" customWidth="1"/>
    <col min="21" max="21" width="8.85546875" style="8" customWidth="1"/>
    <col min="22" max="22" width="9.5703125" style="8" customWidth="1"/>
    <col min="23" max="23" width="9.28515625" style="8" customWidth="1"/>
    <col min="24" max="24" width="9.5703125" style="8" customWidth="1"/>
    <col min="25" max="25" width="9.140625" style="8" customWidth="1"/>
    <col min="26" max="26" width="8.140625" style="8" customWidth="1"/>
    <col min="27" max="28" width="10.42578125" style="8" customWidth="1"/>
    <col min="29" max="30" width="9.5703125" style="8" customWidth="1"/>
    <col min="31" max="31" width="4.42578125" style="8" customWidth="1"/>
    <col min="32" max="32" width="5.7109375" style="36" customWidth="1"/>
    <col min="33" max="33" width="8.28515625" style="8" customWidth="1"/>
    <col min="34" max="34" width="8.42578125" style="8" customWidth="1"/>
    <col min="35" max="16384" width="10.7109375" style="8"/>
  </cols>
  <sheetData>
    <row r="1" spans="1:32" ht="15.75" customHeight="1">
      <c r="P1" s="28"/>
      <c r="Q1" s="28"/>
      <c r="R1" s="35"/>
      <c r="S1" s="35"/>
      <c r="T1" s="35"/>
      <c r="U1" s="28"/>
      <c r="V1" s="28"/>
    </row>
    <row r="2" spans="1:32" s="9" customFormat="1" ht="52.5" customHeight="1">
      <c r="C2" s="89" t="s">
        <v>40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Y2" s="50"/>
      <c r="Z2" s="50"/>
      <c r="AA2" s="50"/>
      <c r="AB2" s="50"/>
      <c r="AF2" s="36"/>
    </row>
    <row r="3" spans="1:32" s="9" customFormat="1" ht="15.75" customHeight="1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51"/>
      <c r="Q3" s="51"/>
      <c r="R3" s="35"/>
      <c r="S3" s="35"/>
      <c r="T3" s="35"/>
      <c r="U3" s="28"/>
      <c r="V3" s="28"/>
      <c r="W3" s="28"/>
      <c r="X3" s="28"/>
      <c r="Y3" s="50"/>
      <c r="Z3" s="50"/>
      <c r="AA3" s="50"/>
      <c r="AB3" s="50"/>
      <c r="AF3" s="36"/>
    </row>
    <row r="4" spans="1:32" s="10" customFormat="1" ht="37.5" customHeight="1">
      <c r="A4" s="90" t="s">
        <v>0</v>
      </c>
      <c r="B4" s="93" t="s">
        <v>1</v>
      </c>
      <c r="C4" s="80" t="s">
        <v>25</v>
      </c>
      <c r="D4" s="96"/>
      <c r="E4" s="96"/>
      <c r="F4" s="96"/>
      <c r="G4" s="96"/>
      <c r="H4" s="96"/>
      <c r="I4" s="96"/>
      <c r="J4" s="81"/>
      <c r="K4" s="97" t="s">
        <v>58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A4" s="55" t="s">
        <v>26</v>
      </c>
      <c r="AB4" s="56"/>
      <c r="AC4" s="80" t="s">
        <v>27</v>
      </c>
      <c r="AD4" s="81"/>
      <c r="AE4" s="82" t="s">
        <v>28</v>
      </c>
      <c r="AF4" s="37"/>
    </row>
    <row r="5" spans="1:32" s="11" customFormat="1" ht="22.5" customHeight="1">
      <c r="A5" s="91"/>
      <c r="B5" s="94"/>
      <c r="C5" s="67" t="s">
        <v>49</v>
      </c>
      <c r="D5" s="69"/>
      <c r="E5" s="87" t="s">
        <v>44</v>
      </c>
      <c r="F5" s="88"/>
      <c r="G5" s="67" t="s">
        <v>29</v>
      </c>
      <c r="H5" s="69"/>
      <c r="I5" s="87" t="s">
        <v>43</v>
      </c>
      <c r="J5" s="88"/>
      <c r="K5" s="67" t="s">
        <v>30</v>
      </c>
      <c r="L5" s="69"/>
      <c r="M5" s="87" t="s">
        <v>42</v>
      </c>
      <c r="N5" s="88"/>
      <c r="O5" s="67" t="s">
        <v>31</v>
      </c>
      <c r="P5" s="69"/>
      <c r="Q5" s="73" t="s">
        <v>41</v>
      </c>
      <c r="R5" s="74"/>
      <c r="S5" s="74"/>
      <c r="T5" s="74"/>
      <c r="U5" s="74"/>
      <c r="V5" s="74"/>
      <c r="W5" s="74"/>
      <c r="X5" s="74"/>
      <c r="Y5" s="74"/>
      <c r="Z5" s="75"/>
      <c r="AA5" s="57"/>
      <c r="AB5" s="58"/>
      <c r="AC5" s="55" t="s">
        <v>32</v>
      </c>
      <c r="AD5" s="56"/>
      <c r="AE5" s="83"/>
    </row>
    <row r="6" spans="1:32" s="11" customFormat="1" ht="15.75" customHeight="1">
      <c r="A6" s="91"/>
      <c r="B6" s="94"/>
      <c r="C6" s="85"/>
      <c r="D6" s="86"/>
      <c r="E6" s="61" t="s">
        <v>33</v>
      </c>
      <c r="F6" s="62"/>
      <c r="G6" s="85"/>
      <c r="H6" s="86"/>
      <c r="I6" s="61" t="s">
        <v>34</v>
      </c>
      <c r="J6" s="62"/>
      <c r="K6" s="85"/>
      <c r="L6" s="86"/>
      <c r="M6" s="61" t="s">
        <v>24</v>
      </c>
      <c r="N6" s="62"/>
      <c r="O6" s="85"/>
      <c r="P6" s="86"/>
      <c r="Q6" s="67" t="s">
        <v>45</v>
      </c>
      <c r="R6" s="68"/>
      <c r="S6" s="68"/>
      <c r="T6" s="69"/>
      <c r="U6" s="73" t="s">
        <v>35</v>
      </c>
      <c r="V6" s="74"/>
      <c r="W6" s="74"/>
      <c r="X6" s="75"/>
      <c r="Y6" s="76" t="s">
        <v>46</v>
      </c>
      <c r="Z6" s="77"/>
      <c r="AA6" s="57"/>
      <c r="AB6" s="58"/>
      <c r="AC6" s="57"/>
      <c r="AD6" s="58"/>
      <c r="AE6" s="83"/>
    </row>
    <row r="7" spans="1:32" s="11" customFormat="1" ht="27" customHeight="1">
      <c r="A7" s="91"/>
      <c r="B7" s="94"/>
      <c r="C7" s="85"/>
      <c r="D7" s="86"/>
      <c r="E7" s="63"/>
      <c r="F7" s="64"/>
      <c r="G7" s="85"/>
      <c r="H7" s="86"/>
      <c r="I7" s="63"/>
      <c r="J7" s="64"/>
      <c r="K7" s="85"/>
      <c r="L7" s="86"/>
      <c r="M7" s="63"/>
      <c r="N7" s="64"/>
      <c r="O7" s="85"/>
      <c r="P7" s="86"/>
      <c r="Q7" s="70"/>
      <c r="R7" s="71"/>
      <c r="S7" s="71"/>
      <c r="T7" s="72"/>
      <c r="U7" s="73" t="s">
        <v>37</v>
      </c>
      <c r="V7" s="74"/>
      <c r="W7" s="74"/>
      <c r="X7" s="75"/>
      <c r="Y7" s="78"/>
      <c r="Z7" s="79"/>
      <c r="AA7" s="57"/>
      <c r="AB7" s="58"/>
      <c r="AC7" s="57"/>
      <c r="AD7" s="58"/>
      <c r="AE7" s="83"/>
    </row>
    <row r="8" spans="1:32" s="12" customFormat="1" ht="32.25" customHeight="1">
      <c r="A8" s="91"/>
      <c r="B8" s="94"/>
      <c r="C8" s="70"/>
      <c r="D8" s="72"/>
      <c r="E8" s="65"/>
      <c r="F8" s="66"/>
      <c r="G8" s="70"/>
      <c r="H8" s="72"/>
      <c r="I8" s="65"/>
      <c r="J8" s="66"/>
      <c r="K8" s="70"/>
      <c r="L8" s="72"/>
      <c r="M8" s="65"/>
      <c r="N8" s="66"/>
      <c r="O8" s="70"/>
      <c r="P8" s="72"/>
      <c r="Q8" s="16" t="s">
        <v>47</v>
      </c>
      <c r="R8" s="16" t="s">
        <v>48</v>
      </c>
      <c r="S8" s="16" t="s">
        <v>47</v>
      </c>
      <c r="T8" s="16" t="s">
        <v>48</v>
      </c>
      <c r="U8" s="16" t="s">
        <v>47</v>
      </c>
      <c r="V8" s="16" t="s">
        <v>48</v>
      </c>
      <c r="W8" s="16" t="s">
        <v>47</v>
      </c>
      <c r="X8" s="16" t="s">
        <v>48</v>
      </c>
      <c r="Y8" s="73" t="s">
        <v>36</v>
      </c>
      <c r="Z8" s="75"/>
      <c r="AA8" s="59"/>
      <c r="AB8" s="60"/>
      <c r="AC8" s="59"/>
      <c r="AD8" s="60"/>
      <c r="AE8" s="83"/>
      <c r="AF8" s="38"/>
    </row>
    <row r="9" spans="1:32" s="14" customFormat="1" ht="28.5" customHeight="1">
      <c r="A9" s="92"/>
      <c r="B9" s="95"/>
      <c r="C9" s="17" t="s">
        <v>59</v>
      </c>
      <c r="D9" s="17" t="s">
        <v>60</v>
      </c>
      <c r="E9" s="17" t="s">
        <v>59</v>
      </c>
      <c r="F9" s="17" t="s">
        <v>60</v>
      </c>
      <c r="G9" s="17" t="s">
        <v>59</v>
      </c>
      <c r="H9" s="17" t="s">
        <v>60</v>
      </c>
      <c r="I9" s="17" t="s">
        <v>59</v>
      </c>
      <c r="J9" s="17" t="s">
        <v>60</v>
      </c>
      <c r="K9" s="17" t="s">
        <v>59</v>
      </c>
      <c r="L9" s="17" t="s">
        <v>60</v>
      </c>
      <c r="M9" s="17" t="s">
        <v>59</v>
      </c>
      <c r="N9" s="17" t="s">
        <v>60</v>
      </c>
      <c r="O9" s="17" t="s">
        <v>59</v>
      </c>
      <c r="P9" s="17" t="s">
        <v>60</v>
      </c>
      <c r="Q9" s="100" t="s">
        <v>55</v>
      </c>
      <c r="R9" s="101"/>
      <c r="S9" s="100" t="s">
        <v>57</v>
      </c>
      <c r="T9" s="101"/>
      <c r="U9" s="100" t="s">
        <v>55</v>
      </c>
      <c r="V9" s="101"/>
      <c r="W9" s="100" t="s">
        <v>57</v>
      </c>
      <c r="X9" s="101"/>
      <c r="Y9" s="17" t="s">
        <v>59</v>
      </c>
      <c r="Z9" s="17" t="s">
        <v>60</v>
      </c>
      <c r="AA9" s="17" t="s">
        <v>59</v>
      </c>
      <c r="AB9" s="17" t="s">
        <v>60</v>
      </c>
      <c r="AC9" s="17" t="s">
        <v>59</v>
      </c>
      <c r="AD9" s="17" t="s">
        <v>60</v>
      </c>
      <c r="AE9" s="84"/>
      <c r="AF9" s="38"/>
    </row>
    <row r="10" spans="1:32" s="3" customFormat="1" ht="15.75" customHeight="1">
      <c r="A10" s="18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  <c r="AF10" s="11"/>
    </row>
    <row r="11" spans="1:32" s="13" customFormat="1" ht="15.75" customHeight="1">
      <c r="A11" s="1">
        <v>1</v>
      </c>
      <c r="B11" s="5" t="s">
        <v>50</v>
      </c>
      <c r="C11" s="20">
        <v>1</v>
      </c>
      <c r="D11" s="20">
        <v>1</v>
      </c>
      <c r="E11" s="20"/>
      <c r="F11" s="20"/>
      <c r="G11" s="7">
        <v>15695.8</v>
      </c>
      <c r="H11" s="7">
        <v>19096</v>
      </c>
      <c r="I11" s="19"/>
      <c r="J11" s="19"/>
      <c r="K11" s="20">
        <v>9</v>
      </c>
      <c r="L11" s="20">
        <v>9</v>
      </c>
      <c r="M11" s="20">
        <v>3</v>
      </c>
      <c r="N11" s="20">
        <v>3</v>
      </c>
      <c r="O11" s="19">
        <v>215935.7</v>
      </c>
      <c r="P11" s="19">
        <v>228368.2</v>
      </c>
      <c r="Q11" s="19">
        <v>183150.2</v>
      </c>
      <c r="R11" s="19">
        <v>183150.2</v>
      </c>
      <c r="S11" s="19">
        <v>192711.3</v>
      </c>
      <c r="T11" s="19">
        <v>192711.3</v>
      </c>
      <c r="U11" s="19">
        <v>48444.800000000003</v>
      </c>
      <c r="V11" s="19">
        <v>48444.800000000003</v>
      </c>
      <c r="W11" s="19">
        <v>59311.6</v>
      </c>
      <c r="X11" s="19">
        <v>59311.6</v>
      </c>
      <c r="Y11" s="19">
        <v>13608</v>
      </c>
      <c r="Z11" s="19">
        <v>16615.400000000001</v>
      </c>
      <c r="AA11" s="19">
        <v>97031.7</v>
      </c>
      <c r="AB11" s="19">
        <v>93452.3</v>
      </c>
      <c r="AC11" s="19">
        <v>97031.7</v>
      </c>
      <c r="AD11" s="19">
        <v>93452.3</v>
      </c>
      <c r="AE11" s="19"/>
      <c r="AF11" s="39"/>
    </row>
    <row r="12" spans="1:32" s="13" customFormat="1" ht="15.75" customHeight="1">
      <c r="A12" s="1">
        <v>2</v>
      </c>
      <c r="B12" s="5" t="s">
        <v>2</v>
      </c>
      <c r="C12" s="19"/>
      <c r="D12" s="19"/>
      <c r="E12" s="19"/>
      <c r="F12" s="19"/>
      <c r="G12" s="19"/>
      <c r="H12" s="19"/>
      <c r="I12" s="19"/>
      <c r="J12" s="19"/>
      <c r="K12" s="20">
        <v>4</v>
      </c>
      <c r="L12" s="20">
        <v>4</v>
      </c>
      <c r="M12" s="20">
        <v>1</v>
      </c>
      <c r="N12" s="20">
        <v>1</v>
      </c>
      <c r="O12" s="19">
        <v>18353.5</v>
      </c>
      <c r="P12" s="19">
        <v>13995.5</v>
      </c>
      <c r="Q12" s="19">
        <v>24043.1</v>
      </c>
      <c r="R12" s="19">
        <v>17329.5</v>
      </c>
      <c r="S12" s="19">
        <v>13463</v>
      </c>
      <c r="T12" s="19">
        <v>13463</v>
      </c>
      <c r="U12" s="19">
        <v>3978.8</v>
      </c>
      <c r="V12" s="19">
        <v>560</v>
      </c>
      <c r="W12" s="19">
        <v>495</v>
      </c>
      <c r="X12" s="19">
        <v>495</v>
      </c>
      <c r="Y12" s="19">
        <v>0</v>
      </c>
      <c r="Z12" s="19">
        <v>0</v>
      </c>
      <c r="AA12" s="19">
        <v>12047.4</v>
      </c>
      <c r="AB12" s="19">
        <v>9713.5</v>
      </c>
      <c r="AC12" s="19">
        <v>12047.4</v>
      </c>
      <c r="AD12" s="19">
        <v>9713.5</v>
      </c>
      <c r="AE12" s="19"/>
      <c r="AF12" s="39"/>
    </row>
    <row r="13" spans="1:32" s="13" customFormat="1" ht="15.75" customHeight="1">
      <c r="A13" s="1">
        <v>3</v>
      </c>
      <c r="B13" s="5" t="s">
        <v>3</v>
      </c>
      <c r="C13" s="19"/>
      <c r="D13" s="19"/>
      <c r="E13" s="19"/>
      <c r="F13" s="19"/>
      <c r="G13" s="19"/>
      <c r="H13" s="19"/>
      <c r="I13" s="19"/>
      <c r="J13" s="19"/>
      <c r="K13" s="20">
        <v>2</v>
      </c>
      <c r="L13" s="20">
        <v>2</v>
      </c>
      <c r="M13" s="20">
        <v>1</v>
      </c>
      <c r="N13" s="20">
        <v>1</v>
      </c>
      <c r="O13" s="19">
        <f>R13+Y13</f>
        <v>27594.2</v>
      </c>
      <c r="P13" s="19">
        <f>T13+Z13</f>
        <v>29687.5</v>
      </c>
      <c r="Q13" s="19">
        <v>25861.7</v>
      </c>
      <c r="R13" s="19">
        <v>25861.7</v>
      </c>
      <c r="S13" s="19">
        <v>27650</v>
      </c>
      <c r="T13" s="19">
        <v>27650</v>
      </c>
      <c r="U13" s="19">
        <v>16466.7</v>
      </c>
      <c r="V13" s="19">
        <v>16466.7</v>
      </c>
      <c r="W13" s="19">
        <v>17922.5</v>
      </c>
      <c r="X13" s="19">
        <v>17922.5</v>
      </c>
      <c r="Y13" s="19">
        <v>1732.5</v>
      </c>
      <c r="Z13" s="19">
        <v>2037.5</v>
      </c>
      <c r="AA13" s="19">
        <v>0</v>
      </c>
      <c r="AB13" s="19">
        <v>0</v>
      </c>
      <c r="AC13" s="19">
        <v>0</v>
      </c>
      <c r="AD13" s="19">
        <v>0</v>
      </c>
      <c r="AE13" s="19"/>
      <c r="AF13" s="39"/>
    </row>
    <row r="14" spans="1:32" s="13" customFormat="1" ht="15.75" customHeight="1">
      <c r="A14" s="1">
        <v>4</v>
      </c>
      <c r="B14" s="5" t="s">
        <v>4</v>
      </c>
      <c r="C14" s="19"/>
      <c r="D14" s="19"/>
      <c r="E14" s="19"/>
      <c r="F14" s="19"/>
      <c r="G14" s="19"/>
      <c r="H14" s="19"/>
      <c r="I14" s="19"/>
      <c r="J14" s="19"/>
      <c r="K14" s="20">
        <v>3</v>
      </c>
      <c r="L14" s="20">
        <v>3</v>
      </c>
      <c r="M14" s="20">
        <v>1</v>
      </c>
      <c r="N14" s="20">
        <v>1</v>
      </c>
      <c r="O14" s="19">
        <f t="shared" ref="O14:O19" si="0">R14+Y14</f>
        <v>35780.5</v>
      </c>
      <c r="P14" s="19">
        <f t="shared" ref="P14:P19" si="1">T14+Z14</f>
        <v>34181.9</v>
      </c>
      <c r="Q14" s="29">
        <v>37463</v>
      </c>
      <c r="R14" s="29">
        <v>33189.300000000003</v>
      </c>
      <c r="S14" s="29">
        <v>38000</v>
      </c>
      <c r="T14" s="29">
        <v>32961.599999999999</v>
      </c>
      <c r="U14" s="29">
        <v>17206</v>
      </c>
      <c r="V14" s="29">
        <v>14657</v>
      </c>
      <c r="W14" s="29">
        <v>19000</v>
      </c>
      <c r="X14" s="29">
        <v>17299.400000000001</v>
      </c>
      <c r="Y14" s="44">
        <v>2591.1999999999998</v>
      </c>
      <c r="Z14" s="44">
        <v>1220.3</v>
      </c>
      <c r="AA14" s="29">
        <v>3790</v>
      </c>
      <c r="AB14" s="29">
        <v>5791</v>
      </c>
      <c r="AC14" s="29">
        <v>3790</v>
      </c>
      <c r="AD14" s="29">
        <v>5791</v>
      </c>
      <c r="AE14" s="19"/>
      <c r="AF14" s="39"/>
    </row>
    <row r="15" spans="1:32" s="13" customFormat="1" ht="15.75" customHeight="1">
      <c r="A15" s="1">
        <v>5</v>
      </c>
      <c r="B15" s="5" t="s">
        <v>5</v>
      </c>
      <c r="C15" s="19"/>
      <c r="D15" s="19"/>
      <c r="E15" s="19"/>
      <c r="F15" s="19"/>
      <c r="G15" s="19"/>
      <c r="H15" s="19"/>
      <c r="I15" s="19"/>
      <c r="J15" s="19"/>
      <c r="K15" s="20">
        <v>2</v>
      </c>
      <c r="L15" s="20">
        <v>2</v>
      </c>
      <c r="M15" s="20">
        <v>1</v>
      </c>
      <c r="N15" s="20">
        <v>1</v>
      </c>
      <c r="O15" s="19">
        <f t="shared" si="0"/>
        <v>25340.3</v>
      </c>
      <c r="P15" s="19">
        <f t="shared" si="1"/>
        <v>27959.7</v>
      </c>
      <c r="Q15" s="19">
        <v>24955.599999999999</v>
      </c>
      <c r="R15" s="19">
        <v>24395.8</v>
      </c>
      <c r="S15" s="19">
        <v>27190</v>
      </c>
      <c r="T15" s="19">
        <v>26664.2</v>
      </c>
      <c r="U15" s="19">
        <v>16400</v>
      </c>
      <c r="V15" s="19">
        <v>15851</v>
      </c>
      <c r="W15" s="19">
        <v>17490</v>
      </c>
      <c r="X15" s="19">
        <v>17489.2</v>
      </c>
      <c r="Y15" s="19">
        <v>944.5</v>
      </c>
      <c r="Z15" s="19">
        <v>1295.5</v>
      </c>
      <c r="AA15" s="19">
        <v>600</v>
      </c>
      <c r="AB15" s="19">
        <v>1275</v>
      </c>
      <c r="AC15" s="19">
        <v>600</v>
      </c>
      <c r="AD15" s="19">
        <v>1275</v>
      </c>
      <c r="AE15" s="19"/>
      <c r="AF15" s="39"/>
    </row>
    <row r="16" spans="1:32" s="13" customFormat="1" ht="15.75" customHeight="1">
      <c r="A16" s="1">
        <v>6</v>
      </c>
      <c r="B16" s="5" t="s">
        <v>6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>
        <v>2</v>
      </c>
      <c r="M16" s="20">
        <v>1</v>
      </c>
      <c r="N16" s="20">
        <v>1</v>
      </c>
      <c r="O16" s="19">
        <f t="shared" si="0"/>
        <v>14722.5</v>
      </c>
      <c r="P16" s="19">
        <f t="shared" si="1"/>
        <v>16005</v>
      </c>
      <c r="Q16" s="19">
        <v>14291.1</v>
      </c>
      <c r="R16" s="19">
        <v>13914.5</v>
      </c>
      <c r="S16" s="19">
        <v>17511</v>
      </c>
      <c r="T16" s="19">
        <v>15042</v>
      </c>
      <c r="U16" s="19">
        <v>10580</v>
      </c>
      <c r="V16" s="19">
        <v>10580</v>
      </c>
      <c r="W16" s="19">
        <v>13931</v>
      </c>
      <c r="X16" s="19">
        <v>11564</v>
      </c>
      <c r="Y16" s="19">
        <v>808</v>
      </c>
      <c r="Z16" s="19">
        <v>963</v>
      </c>
      <c r="AA16" s="19">
        <v>300</v>
      </c>
      <c r="AB16" s="19">
        <v>250</v>
      </c>
      <c r="AC16" s="19">
        <v>300</v>
      </c>
      <c r="AD16" s="19">
        <v>250</v>
      </c>
      <c r="AE16" s="19"/>
      <c r="AF16" s="39"/>
    </row>
    <row r="17" spans="1:32" s="13" customFormat="1" ht="15.75" customHeight="1">
      <c r="A17" s="1">
        <v>7</v>
      </c>
      <c r="B17" s="5" t="s">
        <v>7</v>
      </c>
      <c r="C17" s="19"/>
      <c r="D17" s="19"/>
      <c r="E17" s="19"/>
      <c r="F17" s="19"/>
      <c r="G17" s="19"/>
      <c r="H17" s="19"/>
      <c r="I17" s="19"/>
      <c r="J17" s="19"/>
      <c r="K17" s="24">
        <v>2</v>
      </c>
      <c r="L17" s="24">
        <v>1</v>
      </c>
      <c r="M17" s="24">
        <v>1</v>
      </c>
      <c r="N17" s="24">
        <v>1</v>
      </c>
      <c r="O17" s="19">
        <f t="shared" si="0"/>
        <v>7225.9</v>
      </c>
      <c r="P17" s="19">
        <f t="shared" si="1"/>
        <v>8312</v>
      </c>
      <c r="Q17" s="19">
        <v>7458.8</v>
      </c>
      <c r="R17" s="19">
        <v>6853.4</v>
      </c>
      <c r="S17" s="19">
        <v>8042.1</v>
      </c>
      <c r="T17" s="19">
        <v>7712.1</v>
      </c>
      <c r="U17" s="19">
        <v>7458.8</v>
      </c>
      <c r="V17" s="19">
        <v>6853.4</v>
      </c>
      <c r="W17" s="19">
        <v>8042.1</v>
      </c>
      <c r="X17" s="19">
        <v>7712.1</v>
      </c>
      <c r="Y17" s="19">
        <v>372.5</v>
      </c>
      <c r="Z17" s="19">
        <v>599.9</v>
      </c>
      <c r="AA17" s="19">
        <v>0</v>
      </c>
      <c r="AB17" s="19">
        <v>0</v>
      </c>
      <c r="AC17" s="19">
        <v>0</v>
      </c>
      <c r="AD17" s="19">
        <v>0</v>
      </c>
      <c r="AE17" s="19"/>
      <c r="AF17" s="39"/>
    </row>
    <row r="18" spans="1:32" s="13" customFormat="1" ht="15.75" customHeight="1">
      <c r="A18" s="1">
        <v>8</v>
      </c>
      <c r="B18" s="5" t="s">
        <v>8</v>
      </c>
      <c r="C18" s="19"/>
      <c r="D18" s="19"/>
      <c r="E18" s="19"/>
      <c r="F18" s="19"/>
      <c r="G18" s="19"/>
      <c r="H18" s="19"/>
      <c r="I18" s="19"/>
      <c r="J18" s="19"/>
      <c r="K18" s="20">
        <v>2</v>
      </c>
      <c r="L18" s="20">
        <v>2</v>
      </c>
      <c r="M18" s="20">
        <v>1</v>
      </c>
      <c r="N18" s="20">
        <v>1</v>
      </c>
      <c r="O18" s="19">
        <f t="shared" si="0"/>
        <v>11395.7</v>
      </c>
      <c r="P18" s="19">
        <f t="shared" si="1"/>
        <v>12771.5</v>
      </c>
      <c r="Q18" s="19">
        <v>12500</v>
      </c>
      <c r="R18" s="19">
        <v>10660.7</v>
      </c>
      <c r="S18" s="19">
        <v>14040</v>
      </c>
      <c r="T18" s="19">
        <v>11838.5</v>
      </c>
      <c r="U18" s="19">
        <v>6636</v>
      </c>
      <c r="V18" s="19">
        <v>5600.7</v>
      </c>
      <c r="W18" s="19">
        <v>8176</v>
      </c>
      <c r="X18" s="19">
        <v>6538.5</v>
      </c>
      <c r="Y18" s="19">
        <v>735</v>
      </c>
      <c r="Z18" s="19">
        <v>933</v>
      </c>
      <c r="AA18" s="19">
        <v>0</v>
      </c>
      <c r="AB18" s="19">
        <v>0</v>
      </c>
      <c r="AC18" s="19">
        <v>0</v>
      </c>
      <c r="AD18" s="19">
        <v>0</v>
      </c>
      <c r="AE18" s="19"/>
      <c r="AF18" s="39"/>
    </row>
    <row r="19" spans="1:32" s="13" customFormat="1" ht="15.75" customHeight="1">
      <c r="A19" s="1">
        <v>9</v>
      </c>
      <c r="B19" s="5" t="s">
        <v>9</v>
      </c>
      <c r="C19" s="19"/>
      <c r="D19" s="19"/>
      <c r="E19" s="19"/>
      <c r="F19" s="19"/>
      <c r="G19" s="19"/>
      <c r="H19" s="19"/>
      <c r="I19" s="19"/>
      <c r="J19" s="19"/>
      <c r="K19" s="20">
        <v>1</v>
      </c>
      <c r="L19" s="20">
        <v>1</v>
      </c>
      <c r="M19" s="20">
        <v>1</v>
      </c>
      <c r="N19" s="20">
        <v>1</v>
      </c>
      <c r="O19" s="19">
        <f t="shared" si="0"/>
        <v>11400</v>
      </c>
      <c r="P19" s="19">
        <f t="shared" si="1"/>
        <v>12088.1</v>
      </c>
      <c r="Q19" s="19">
        <v>10048</v>
      </c>
      <c r="R19" s="19">
        <v>10048</v>
      </c>
      <c r="S19" s="19">
        <v>10822.4</v>
      </c>
      <c r="T19" s="19">
        <v>10822.4</v>
      </c>
      <c r="U19" s="19">
        <v>10048</v>
      </c>
      <c r="V19" s="19">
        <v>10048</v>
      </c>
      <c r="W19" s="19">
        <v>10822.4</v>
      </c>
      <c r="X19" s="19">
        <v>10822.4</v>
      </c>
      <c r="Y19" s="19">
        <v>1352</v>
      </c>
      <c r="Z19" s="19">
        <v>1265.7</v>
      </c>
      <c r="AA19" s="19">
        <v>500</v>
      </c>
      <c r="AB19" s="19">
        <v>0</v>
      </c>
      <c r="AC19" s="19">
        <v>500</v>
      </c>
      <c r="AD19" s="19">
        <v>0</v>
      </c>
      <c r="AE19" s="19"/>
      <c r="AF19" s="39"/>
    </row>
    <row r="20" spans="1:32" s="13" customFormat="1" ht="15.75" customHeight="1">
      <c r="A20" s="1">
        <v>10</v>
      </c>
      <c r="B20" s="15" t="s">
        <v>51</v>
      </c>
      <c r="C20" s="19"/>
      <c r="D20" s="19"/>
      <c r="E20" s="19"/>
      <c r="F20" s="19"/>
      <c r="G20" s="19"/>
      <c r="H20" s="19"/>
      <c r="I20" s="19"/>
      <c r="J20" s="19"/>
      <c r="K20" s="20">
        <v>17</v>
      </c>
      <c r="L20" s="20">
        <v>17</v>
      </c>
      <c r="M20" s="20">
        <v>8</v>
      </c>
      <c r="N20" s="20">
        <v>8</v>
      </c>
      <c r="O20" s="19">
        <v>291438.8</v>
      </c>
      <c r="P20" s="19">
        <v>330134</v>
      </c>
      <c r="Q20" s="19">
        <v>339978</v>
      </c>
      <c r="R20" s="19">
        <v>261876.5</v>
      </c>
      <c r="S20" s="19">
        <v>372800</v>
      </c>
      <c r="T20" s="19">
        <v>330134</v>
      </c>
      <c r="U20" s="19">
        <v>128420.2</v>
      </c>
      <c r="V20" s="19">
        <v>122152.2</v>
      </c>
      <c r="W20" s="19">
        <v>169534.7</v>
      </c>
      <c r="X20" s="19">
        <v>156089</v>
      </c>
      <c r="Y20" s="19">
        <v>20781.7</v>
      </c>
      <c r="Z20" s="19">
        <v>24399.4</v>
      </c>
      <c r="AA20" s="19">
        <v>44017.1</v>
      </c>
      <c r="AB20" s="19">
        <v>48977</v>
      </c>
      <c r="AC20" s="19">
        <v>44017.1</v>
      </c>
      <c r="AD20" s="19">
        <v>48977</v>
      </c>
      <c r="AE20" s="19"/>
      <c r="AF20" s="39"/>
    </row>
    <row r="21" spans="1:32" s="13" customFormat="1" ht="15.75" customHeight="1">
      <c r="A21" s="1">
        <v>11</v>
      </c>
      <c r="B21" s="15" t="s">
        <v>52</v>
      </c>
      <c r="C21" s="20">
        <v>3</v>
      </c>
      <c r="D21" s="20">
        <v>5</v>
      </c>
      <c r="E21" s="20"/>
      <c r="F21" s="45"/>
      <c r="G21" s="52"/>
      <c r="H21" s="47"/>
      <c r="I21" s="45"/>
      <c r="J21" s="45"/>
      <c r="K21" s="20">
        <v>5</v>
      </c>
      <c r="L21" s="20">
        <v>3</v>
      </c>
      <c r="M21" s="20">
        <v>2</v>
      </c>
      <c r="N21" s="20">
        <v>2</v>
      </c>
      <c r="O21" s="19">
        <v>116821.2</v>
      </c>
      <c r="P21" s="19">
        <v>86870.7</v>
      </c>
      <c r="Q21" s="19">
        <v>105500</v>
      </c>
      <c r="R21" s="19">
        <v>103785</v>
      </c>
      <c r="S21" s="19">
        <v>86870.7</v>
      </c>
      <c r="T21" s="19">
        <v>86870.7</v>
      </c>
      <c r="U21" s="19">
        <v>38500</v>
      </c>
      <c r="V21" s="19">
        <v>38211.300000000003</v>
      </c>
      <c r="W21" s="19">
        <v>44585.8</v>
      </c>
      <c r="X21" s="19">
        <v>44585.8</v>
      </c>
      <c r="Y21" s="24">
        <v>13036.2</v>
      </c>
      <c r="Z21" s="19">
        <v>12108</v>
      </c>
      <c r="AA21" s="19">
        <v>8630.6</v>
      </c>
      <c r="AB21" s="19">
        <v>7730</v>
      </c>
      <c r="AC21" s="19">
        <v>7981</v>
      </c>
      <c r="AD21" s="19">
        <v>7730</v>
      </c>
      <c r="AE21" s="19"/>
      <c r="AF21" s="40"/>
    </row>
    <row r="22" spans="1:32" s="13" customFormat="1" ht="15.75" customHeight="1">
      <c r="A22" s="1">
        <v>12</v>
      </c>
      <c r="B22" s="5" t="s">
        <v>10</v>
      </c>
      <c r="C22" s="20"/>
      <c r="D22" s="20"/>
      <c r="E22" s="19"/>
      <c r="F22" s="19"/>
      <c r="G22" s="19"/>
      <c r="H22" s="19"/>
      <c r="I22" s="19"/>
      <c r="J22" s="19"/>
      <c r="K22" s="20">
        <v>2</v>
      </c>
      <c r="L22" s="20">
        <v>2</v>
      </c>
      <c r="M22" s="20">
        <v>1</v>
      </c>
      <c r="N22" s="20">
        <v>1</v>
      </c>
      <c r="O22" s="19">
        <f t="shared" ref="O22:O36" si="2">R22+Y22</f>
        <v>21321.5</v>
      </c>
      <c r="P22" s="19">
        <f t="shared" ref="P22:P36" si="3">T22+Z22</f>
        <v>23168</v>
      </c>
      <c r="Q22" s="19">
        <v>21686.6</v>
      </c>
      <c r="R22" s="19">
        <v>21041.5</v>
      </c>
      <c r="S22" s="19">
        <v>31173</v>
      </c>
      <c r="T22" s="19">
        <v>22418</v>
      </c>
      <c r="U22" s="19">
        <v>9531.6</v>
      </c>
      <c r="V22" s="19">
        <v>9416.5</v>
      </c>
      <c r="W22" s="19">
        <v>15950</v>
      </c>
      <c r="X22" s="19">
        <v>11000</v>
      </c>
      <c r="Y22" s="19">
        <v>280</v>
      </c>
      <c r="Z22" s="19">
        <v>750</v>
      </c>
      <c r="AA22" s="19">
        <v>0</v>
      </c>
      <c r="AB22" s="19">
        <v>0</v>
      </c>
      <c r="AC22" s="19">
        <v>0</v>
      </c>
      <c r="AD22" s="19">
        <v>0</v>
      </c>
      <c r="AE22" s="19"/>
      <c r="AF22" s="39"/>
    </row>
    <row r="23" spans="1:32" s="13" customFormat="1" ht="15.75" customHeight="1">
      <c r="A23" s="1">
        <v>13</v>
      </c>
      <c r="B23" s="5" t="s">
        <v>11</v>
      </c>
      <c r="C23" s="19"/>
      <c r="D23" s="19"/>
      <c r="E23" s="19"/>
      <c r="F23" s="19"/>
      <c r="G23" s="19"/>
      <c r="H23" s="19"/>
      <c r="I23" s="19"/>
      <c r="J23" s="19"/>
      <c r="K23" s="20">
        <v>2</v>
      </c>
      <c r="L23" s="20">
        <v>1</v>
      </c>
      <c r="M23" s="20">
        <v>1</v>
      </c>
      <c r="N23" s="20">
        <v>1</v>
      </c>
      <c r="O23" s="19">
        <f t="shared" si="2"/>
        <v>4947</v>
      </c>
      <c r="P23" s="19">
        <f t="shared" si="3"/>
        <v>4700</v>
      </c>
      <c r="Q23" s="19">
        <v>4800</v>
      </c>
      <c r="R23" s="19">
        <v>4800</v>
      </c>
      <c r="S23" s="19">
        <v>4600</v>
      </c>
      <c r="T23" s="19">
        <v>4600</v>
      </c>
      <c r="U23" s="19">
        <v>4000</v>
      </c>
      <c r="V23" s="19">
        <v>4000</v>
      </c>
      <c r="W23" s="19">
        <v>4300</v>
      </c>
      <c r="X23" s="19">
        <v>4300</v>
      </c>
      <c r="Y23" s="19">
        <v>147</v>
      </c>
      <c r="Z23" s="19">
        <v>100</v>
      </c>
      <c r="AA23" s="19">
        <v>0</v>
      </c>
      <c r="AB23" s="19">
        <v>0</v>
      </c>
      <c r="AC23" s="19">
        <v>0</v>
      </c>
      <c r="AD23" s="19">
        <v>0</v>
      </c>
      <c r="AE23" s="19"/>
      <c r="AF23" s="39"/>
    </row>
    <row r="24" spans="1:32" ht="15.75" customHeight="1">
      <c r="A24" s="1">
        <v>14</v>
      </c>
      <c r="B24" s="5" t="s">
        <v>12</v>
      </c>
      <c r="C24" s="19"/>
      <c r="D24" s="19"/>
      <c r="E24" s="24"/>
      <c r="F24" s="24"/>
      <c r="G24" s="42"/>
      <c r="H24" s="41"/>
      <c r="I24" s="24"/>
      <c r="J24" s="24"/>
      <c r="K24" s="24">
        <v>2</v>
      </c>
      <c r="L24" s="24">
        <v>2</v>
      </c>
      <c r="M24" s="24">
        <v>1</v>
      </c>
      <c r="N24" s="24">
        <v>1</v>
      </c>
      <c r="O24" s="19">
        <f t="shared" si="2"/>
        <v>27026</v>
      </c>
      <c r="P24" s="19">
        <f t="shared" si="3"/>
        <v>31965.1</v>
      </c>
      <c r="Q24" s="19">
        <v>33170</v>
      </c>
      <c r="R24" s="19">
        <v>27026</v>
      </c>
      <c r="S24" s="19">
        <v>31965.1</v>
      </c>
      <c r="T24" s="19">
        <v>31965.1</v>
      </c>
      <c r="U24" s="19">
        <v>15770</v>
      </c>
      <c r="V24" s="19">
        <v>12900</v>
      </c>
      <c r="W24" s="19">
        <v>13670.1</v>
      </c>
      <c r="X24" s="19">
        <v>13670.1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/>
      <c r="AF24" s="39"/>
    </row>
    <row r="25" spans="1:32" s="13" customFormat="1" ht="15.75" customHeight="1">
      <c r="A25" s="1">
        <v>15</v>
      </c>
      <c r="B25" s="5" t="s">
        <v>13</v>
      </c>
      <c r="C25" s="19"/>
      <c r="D25" s="19"/>
      <c r="E25" s="19"/>
      <c r="F25" s="19"/>
      <c r="G25" s="19"/>
      <c r="H25" s="19"/>
      <c r="I25" s="19"/>
      <c r="J25" s="19"/>
      <c r="K25" s="20">
        <v>2</v>
      </c>
      <c r="L25" s="20">
        <v>3</v>
      </c>
      <c r="M25" s="20">
        <v>1</v>
      </c>
      <c r="N25" s="20">
        <v>1</v>
      </c>
      <c r="O25" s="19">
        <f t="shared" si="2"/>
        <v>9472.5</v>
      </c>
      <c r="P25" s="19">
        <f t="shared" si="3"/>
        <v>13777.5</v>
      </c>
      <c r="Q25" s="19">
        <v>9170</v>
      </c>
      <c r="R25" s="19">
        <v>8670</v>
      </c>
      <c r="S25" s="19">
        <v>12910</v>
      </c>
      <c r="T25" s="19">
        <v>12910</v>
      </c>
      <c r="U25" s="19">
        <v>4170</v>
      </c>
      <c r="V25" s="19">
        <v>3920</v>
      </c>
      <c r="W25" s="19">
        <v>5600</v>
      </c>
      <c r="X25" s="19">
        <v>5600</v>
      </c>
      <c r="Y25" s="19">
        <v>802.5</v>
      </c>
      <c r="Z25" s="19">
        <v>867.5</v>
      </c>
      <c r="AA25" s="19">
        <v>0</v>
      </c>
      <c r="AB25" s="19">
        <v>0</v>
      </c>
      <c r="AC25" s="19">
        <v>0</v>
      </c>
      <c r="AD25" s="19">
        <v>0</v>
      </c>
      <c r="AE25" s="19"/>
      <c r="AF25" s="39"/>
    </row>
    <row r="26" spans="1:32" s="13" customFormat="1" ht="15.75" customHeight="1">
      <c r="A26" s="1">
        <v>16</v>
      </c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20">
        <v>1</v>
      </c>
      <c r="L26" s="20">
        <v>1</v>
      </c>
      <c r="M26" s="20">
        <v>1</v>
      </c>
      <c r="N26" s="20">
        <v>1</v>
      </c>
      <c r="O26" s="19">
        <f t="shared" si="2"/>
        <v>7807.3</v>
      </c>
      <c r="P26" s="19">
        <f t="shared" si="3"/>
        <v>8973</v>
      </c>
      <c r="Q26" s="19">
        <v>7646.3</v>
      </c>
      <c r="R26" s="19">
        <v>7646.3</v>
      </c>
      <c r="S26" s="19">
        <v>8693</v>
      </c>
      <c r="T26" s="19">
        <v>8693</v>
      </c>
      <c r="U26" s="19">
        <v>7646.3</v>
      </c>
      <c r="V26" s="19">
        <v>7646.3</v>
      </c>
      <c r="W26" s="19">
        <v>8693</v>
      </c>
      <c r="X26" s="19">
        <v>8693</v>
      </c>
      <c r="Y26" s="19">
        <v>161</v>
      </c>
      <c r="Z26" s="19">
        <v>280</v>
      </c>
      <c r="AA26" s="19">
        <v>0</v>
      </c>
      <c r="AB26" s="19">
        <v>0</v>
      </c>
      <c r="AC26" s="19">
        <v>0</v>
      </c>
      <c r="AD26" s="19">
        <v>0</v>
      </c>
      <c r="AE26" s="19"/>
      <c r="AF26" s="39"/>
    </row>
    <row r="27" spans="1:32" s="13" customFormat="1" ht="15.75" customHeight="1">
      <c r="A27" s="1">
        <v>17</v>
      </c>
      <c r="B27" s="5" t="s">
        <v>15</v>
      </c>
      <c r="C27" s="19"/>
      <c r="D27" s="19"/>
      <c r="E27" s="19"/>
      <c r="F27" s="19"/>
      <c r="G27" s="19"/>
      <c r="H27" s="19"/>
      <c r="I27" s="19"/>
      <c r="J27" s="19"/>
      <c r="K27" s="20">
        <v>1</v>
      </c>
      <c r="L27" s="20">
        <v>1</v>
      </c>
      <c r="M27" s="20">
        <v>1</v>
      </c>
      <c r="N27" s="20">
        <v>1</v>
      </c>
      <c r="O27" s="19">
        <f t="shared" si="2"/>
        <v>6583.3</v>
      </c>
      <c r="P27" s="19">
        <f t="shared" si="3"/>
        <v>6697</v>
      </c>
      <c r="Q27" s="19">
        <v>5787</v>
      </c>
      <c r="R27" s="19">
        <v>5787</v>
      </c>
      <c r="S27" s="19">
        <v>5903</v>
      </c>
      <c r="T27" s="19">
        <v>5903</v>
      </c>
      <c r="U27" s="19">
        <v>5787</v>
      </c>
      <c r="V27" s="19">
        <v>5787</v>
      </c>
      <c r="W27" s="19">
        <v>5903</v>
      </c>
      <c r="X27" s="19">
        <v>5903</v>
      </c>
      <c r="Y27" s="19">
        <v>796.3</v>
      </c>
      <c r="Z27" s="19">
        <v>794</v>
      </c>
      <c r="AA27" s="19">
        <v>0</v>
      </c>
      <c r="AB27" s="19">
        <v>0</v>
      </c>
      <c r="AC27" s="19">
        <v>0</v>
      </c>
      <c r="AD27" s="19">
        <v>0</v>
      </c>
      <c r="AE27" s="30"/>
      <c r="AF27" s="39"/>
    </row>
    <row r="28" spans="1:32" s="13" customFormat="1" ht="15.75" customHeight="1">
      <c r="A28" s="1">
        <v>18</v>
      </c>
      <c r="B28" s="5" t="s">
        <v>16</v>
      </c>
      <c r="C28" s="20"/>
      <c r="D28" s="20"/>
      <c r="E28" s="20"/>
      <c r="F28" s="20"/>
      <c r="G28" s="19"/>
      <c r="H28" s="19"/>
      <c r="I28" s="19"/>
      <c r="J28" s="19"/>
      <c r="K28" s="20">
        <v>2</v>
      </c>
      <c r="L28" s="20">
        <v>2</v>
      </c>
      <c r="M28" s="20">
        <v>1</v>
      </c>
      <c r="N28" s="20">
        <v>1</v>
      </c>
      <c r="O28" s="19">
        <f t="shared" si="2"/>
        <v>9826.4</v>
      </c>
      <c r="P28" s="19">
        <f t="shared" si="3"/>
        <v>10498.2</v>
      </c>
      <c r="Q28" s="19">
        <v>11140</v>
      </c>
      <c r="R28" s="19">
        <v>9232.9</v>
      </c>
      <c r="S28" s="19">
        <v>9946.7000000000007</v>
      </c>
      <c r="T28" s="19">
        <v>9946.7000000000007</v>
      </c>
      <c r="U28" s="19">
        <v>9500</v>
      </c>
      <c r="V28" s="19">
        <v>7930</v>
      </c>
      <c r="W28" s="19">
        <v>8590</v>
      </c>
      <c r="X28" s="19">
        <v>8590</v>
      </c>
      <c r="Y28" s="19">
        <v>593.5</v>
      </c>
      <c r="Z28" s="19">
        <v>551.5</v>
      </c>
      <c r="AA28" s="19">
        <v>0</v>
      </c>
      <c r="AB28" s="19">
        <v>0</v>
      </c>
      <c r="AC28" s="19">
        <v>0</v>
      </c>
      <c r="AD28" s="19">
        <v>0</v>
      </c>
      <c r="AE28" s="19"/>
      <c r="AF28" s="39"/>
    </row>
    <row r="29" spans="1:32" s="13" customFormat="1" ht="15.75" customHeight="1">
      <c r="A29" s="1">
        <v>19</v>
      </c>
      <c r="B29" s="5" t="s">
        <v>23</v>
      </c>
      <c r="C29" s="21"/>
      <c r="D29" s="21"/>
      <c r="E29" s="21"/>
      <c r="F29" s="21"/>
      <c r="G29" s="22"/>
      <c r="H29" s="22"/>
      <c r="I29" s="22"/>
      <c r="J29" s="22"/>
      <c r="K29" s="21">
        <v>1</v>
      </c>
      <c r="L29" s="21">
        <v>1</v>
      </c>
      <c r="M29" s="21">
        <v>1</v>
      </c>
      <c r="N29" s="21">
        <v>1</v>
      </c>
      <c r="O29" s="19">
        <f t="shared" si="2"/>
        <v>4000</v>
      </c>
      <c r="P29" s="19">
        <f t="shared" si="3"/>
        <v>5100</v>
      </c>
      <c r="Q29" s="19">
        <v>4000</v>
      </c>
      <c r="R29" s="19">
        <v>4000</v>
      </c>
      <c r="S29" s="19">
        <v>5100</v>
      </c>
      <c r="T29" s="19">
        <v>5100</v>
      </c>
      <c r="U29" s="19">
        <v>4000</v>
      </c>
      <c r="V29" s="19">
        <v>4000</v>
      </c>
      <c r="W29" s="19">
        <v>5100</v>
      </c>
      <c r="X29" s="19">
        <v>5100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39"/>
    </row>
    <row r="30" spans="1:32" ht="15.75" customHeight="1">
      <c r="A30" s="1">
        <v>20</v>
      </c>
      <c r="B30" s="5" t="s">
        <v>17</v>
      </c>
      <c r="C30" s="21"/>
      <c r="D30" s="21"/>
      <c r="E30" s="21"/>
      <c r="F30" s="21"/>
      <c r="G30" s="22"/>
      <c r="H30" s="22"/>
      <c r="I30" s="22"/>
      <c r="J30" s="22"/>
      <c r="K30" s="21">
        <v>1</v>
      </c>
      <c r="L30" s="21">
        <v>1</v>
      </c>
      <c r="M30" s="21">
        <v>1</v>
      </c>
      <c r="N30" s="21">
        <v>1</v>
      </c>
      <c r="O30" s="19">
        <f t="shared" si="2"/>
        <v>5755.9</v>
      </c>
      <c r="P30" s="19">
        <f t="shared" si="3"/>
        <v>5592.3</v>
      </c>
      <c r="Q30" s="19">
        <v>5250</v>
      </c>
      <c r="R30" s="19">
        <v>5250</v>
      </c>
      <c r="S30" s="19">
        <v>6500</v>
      </c>
      <c r="T30" s="19">
        <v>5400</v>
      </c>
      <c r="U30" s="19">
        <v>5250</v>
      </c>
      <c r="V30" s="19">
        <v>5250</v>
      </c>
      <c r="W30" s="19">
        <v>6500</v>
      </c>
      <c r="X30" s="19">
        <v>5400</v>
      </c>
      <c r="Y30" s="22">
        <v>505.9</v>
      </c>
      <c r="Z30" s="22">
        <v>192.3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39"/>
    </row>
    <row r="31" spans="1:32" s="13" customFormat="1" ht="15.75" customHeight="1">
      <c r="A31" s="1">
        <v>21</v>
      </c>
      <c r="B31" s="5" t="s">
        <v>18</v>
      </c>
      <c r="C31" s="21"/>
      <c r="D31" s="21"/>
      <c r="E31" s="21"/>
      <c r="F31" s="21"/>
      <c r="G31" s="22"/>
      <c r="H31" s="22"/>
      <c r="I31" s="22"/>
      <c r="J31" s="22"/>
      <c r="K31" s="21">
        <v>1</v>
      </c>
      <c r="L31" s="21">
        <v>1</v>
      </c>
      <c r="M31" s="21">
        <v>1</v>
      </c>
      <c r="N31" s="21">
        <v>1</v>
      </c>
      <c r="O31" s="19">
        <f t="shared" si="2"/>
        <v>2898</v>
      </c>
      <c r="P31" s="19">
        <f t="shared" si="3"/>
        <v>2890.2</v>
      </c>
      <c r="Q31" s="19">
        <v>2730</v>
      </c>
      <c r="R31" s="19">
        <v>2420.5</v>
      </c>
      <c r="S31" s="19">
        <v>3121.5</v>
      </c>
      <c r="T31" s="19">
        <v>2676.2</v>
      </c>
      <c r="U31" s="19">
        <v>2730</v>
      </c>
      <c r="V31" s="19">
        <v>2420.5</v>
      </c>
      <c r="W31" s="19">
        <v>3121.5</v>
      </c>
      <c r="X31" s="19">
        <v>2676.2</v>
      </c>
      <c r="Y31" s="22">
        <v>477.5</v>
      </c>
      <c r="Z31" s="22">
        <v>214</v>
      </c>
      <c r="AA31" s="22">
        <v>0</v>
      </c>
      <c r="AB31" s="22">
        <v>0</v>
      </c>
      <c r="AC31" s="22">
        <v>0</v>
      </c>
      <c r="AD31" s="22">
        <v>0</v>
      </c>
      <c r="AE31" s="22"/>
      <c r="AF31" s="39"/>
    </row>
    <row r="32" spans="1:32" s="13" customFormat="1" ht="15.75" customHeight="1">
      <c r="A32" s="1">
        <v>22</v>
      </c>
      <c r="B32" s="5" t="s">
        <v>19</v>
      </c>
      <c r="C32" s="21"/>
      <c r="D32" s="21"/>
      <c r="E32" s="21"/>
      <c r="F32" s="21"/>
      <c r="G32" s="22"/>
      <c r="H32" s="22"/>
      <c r="I32" s="22"/>
      <c r="J32" s="22"/>
      <c r="K32" s="6">
        <v>1</v>
      </c>
      <c r="L32" s="6">
        <v>1</v>
      </c>
      <c r="M32" s="6">
        <v>1</v>
      </c>
      <c r="N32" s="6">
        <v>1</v>
      </c>
      <c r="O32" s="19">
        <f t="shared" si="2"/>
        <v>4432.8</v>
      </c>
      <c r="P32" s="19">
        <f t="shared" si="3"/>
        <v>5110.1000000000004</v>
      </c>
      <c r="Q32" s="43">
        <v>4275.8</v>
      </c>
      <c r="R32" s="43">
        <v>4275.8</v>
      </c>
      <c r="S32" s="43">
        <v>4908.3</v>
      </c>
      <c r="T32" s="43">
        <v>4908.3</v>
      </c>
      <c r="U32" s="43">
        <v>4275.8</v>
      </c>
      <c r="V32" s="43">
        <v>4275.8</v>
      </c>
      <c r="W32" s="43">
        <v>4908.3</v>
      </c>
      <c r="X32" s="43">
        <v>4908.3</v>
      </c>
      <c r="Y32" s="43">
        <v>157</v>
      </c>
      <c r="Z32" s="43">
        <v>201.8</v>
      </c>
      <c r="AA32" s="22">
        <v>0</v>
      </c>
      <c r="AB32" s="22">
        <v>0</v>
      </c>
      <c r="AC32" s="22">
        <v>0</v>
      </c>
      <c r="AD32" s="22">
        <v>0</v>
      </c>
      <c r="AE32" s="22"/>
      <c r="AF32" s="40"/>
    </row>
    <row r="33" spans="1:32" s="13" customFormat="1" ht="15.75" customHeight="1">
      <c r="A33" s="1">
        <v>23</v>
      </c>
      <c r="B33" s="5" t="s">
        <v>20</v>
      </c>
      <c r="C33" s="21"/>
      <c r="D33" s="21"/>
      <c r="E33" s="21"/>
      <c r="F33" s="21"/>
      <c r="G33" s="22"/>
      <c r="H33" s="22"/>
      <c r="I33" s="22"/>
      <c r="J33" s="22"/>
      <c r="K33" s="21">
        <v>1</v>
      </c>
      <c r="L33" s="21">
        <v>1</v>
      </c>
      <c r="M33" s="21">
        <v>1</v>
      </c>
      <c r="N33" s="21">
        <v>1</v>
      </c>
      <c r="O33" s="19">
        <f t="shared" si="2"/>
        <v>6440</v>
      </c>
      <c r="P33" s="19">
        <f t="shared" si="3"/>
        <v>4667</v>
      </c>
      <c r="Q33" s="19">
        <v>6625.5</v>
      </c>
      <c r="R33" s="19">
        <v>6120</v>
      </c>
      <c r="S33" s="19">
        <v>6259.2</v>
      </c>
      <c r="T33" s="19">
        <v>4245</v>
      </c>
      <c r="U33" s="19">
        <v>6625.5</v>
      </c>
      <c r="V33" s="19">
        <v>6120</v>
      </c>
      <c r="W33" s="19">
        <v>6259.2</v>
      </c>
      <c r="X33" s="19">
        <v>4245</v>
      </c>
      <c r="Y33" s="22">
        <v>320</v>
      </c>
      <c r="Z33" s="22">
        <v>422</v>
      </c>
      <c r="AA33" s="22">
        <v>0</v>
      </c>
      <c r="AB33" s="22">
        <v>0</v>
      </c>
      <c r="AC33" s="22">
        <v>0</v>
      </c>
      <c r="AD33" s="22">
        <v>0</v>
      </c>
      <c r="AE33" s="22"/>
      <c r="AF33" s="40"/>
    </row>
    <row r="34" spans="1:32" s="13" customFormat="1" ht="15.75" customHeight="1">
      <c r="A34" s="1">
        <v>24</v>
      </c>
      <c r="B34" s="5" t="s">
        <v>21</v>
      </c>
      <c r="C34" s="21"/>
      <c r="D34" s="21"/>
      <c r="E34" s="21"/>
      <c r="F34" s="21"/>
      <c r="G34" s="22"/>
      <c r="H34" s="22"/>
      <c r="I34" s="22"/>
      <c r="J34" s="22"/>
      <c r="K34" s="21">
        <v>1</v>
      </c>
      <c r="L34" s="21">
        <v>1</v>
      </c>
      <c r="M34" s="21">
        <v>1</v>
      </c>
      <c r="N34" s="21">
        <v>1</v>
      </c>
      <c r="O34" s="19">
        <f t="shared" si="2"/>
        <v>3166</v>
      </c>
      <c r="P34" s="19">
        <f t="shared" si="3"/>
        <v>2001</v>
      </c>
      <c r="Q34" s="19">
        <v>4122</v>
      </c>
      <c r="R34" s="19">
        <v>2822</v>
      </c>
      <c r="S34" s="19">
        <v>3957.8</v>
      </c>
      <c r="T34" s="19">
        <v>1700</v>
      </c>
      <c r="U34" s="19">
        <v>4122</v>
      </c>
      <c r="V34" s="19">
        <v>2822</v>
      </c>
      <c r="W34" s="19">
        <v>3957.8</v>
      </c>
      <c r="X34" s="19">
        <v>1700</v>
      </c>
      <c r="Y34" s="22">
        <v>344</v>
      </c>
      <c r="Z34" s="22">
        <v>301</v>
      </c>
      <c r="AA34" s="22">
        <v>0</v>
      </c>
      <c r="AB34" s="22">
        <v>0</v>
      </c>
      <c r="AC34" s="22">
        <v>0</v>
      </c>
      <c r="AD34" s="22">
        <v>0</v>
      </c>
      <c r="AE34" s="22"/>
      <c r="AF34" s="40"/>
    </row>
    <row r="35" spans="1:32" ht="15.75" customHeight="1">
      <c r="A35" s="1">
        <v>25</v>
      </c>
      <c r="B35" s="27" t="s">
        <v>56</v>
      </c>
      <c r="C35" s="21"/>
      <c r="D35" s="21"/>
      <c r="E35" s="21"/>
      <c r="F35" s="21"/>
      <c r="G35" s="22"/>
      <c r="H35" s="22"/>
      <c r="I35" s="22"/>
      <c r="J35" s="22"/>
      <c r="K35" s="21">
        <v>1</v>
      </c>
      <c r="L35" s="21">
        <v>1</v>
      </c>
      <c r="M35" s="21">
        <v>1</v>
      </c>
      <c r="N35" s="21">
        <v>1</v>
      </c>
      <c r="O35" s="19">
        <f t="shared" si="2"/>
        <v>3288</v>
      </c>
      <c r="P35" s="19">
        <v>4190</v>
      </c>
      <c r="Q35" s="19">
        <v>3100</v>
      </c>
      <c r="R35" s="19">
        <v>3088</v>
      </c>
      <c r="S35" s="19">
        <v>3400</v>
      </c>
      <c r="T35" s="19">
        <v>3170.9</v>
      </c>
      <c r="U35" s="19">
        <v>3100</v>
      </c>
      <c r="V35" s="19">
        <v>3088</v>
      </c>
      <c r="W35" s="19">
        <v>3400</v>
      </c>
      <c r="X35" s="19">
        <v>3170.9</v>
      </c>
      <c r="Y35" s="22">
        <v>200</v>
      </c>
      <c r="Z35" s="22">
        <v>418</v>
      </c>
      <c r="AA35" s="22">
        <v>0</v>
      </c>
      <c r="AB35" s="22">
        <v>0</v>
      </c>
      <c r="AC35" s="22">
        <v>0</v>
      </c>
      <c r="AD35" s="22">
        <v>0</v>
      </c>
      <c r="AE35" s="22"/>
      <c r="AF35" s="39"/>
    </row>
    <row r="36" spans="1:32" s="31" customFormat="1" ht="15.75" customHeight="1">
      <c r="A36" s="1">
        <v>26</v>
      </c>
      <c r="B36" s="5" t="s">
        <v>38</v>
      </c>
      <c r="C36" s="21"/>
      <c r="D36" s="21"/>
      <c r="E36" s="24"/>
      <c r="F36" s="24"/>
      <c r="G36" s="42"/>
      <c r="H36" s="41"/>
      <c r="I36" s="24"/>
      <c r="J36" s="24"/>
      <c r="K36" s="21">
        <v>2</v>
      </c>
      <c r="L36" s="21">
        <v>2</v>
      </c>
      <c r="M36" s="21">
        <v>1</v>
      </c>
      <c r="N36" s="21">
        <v>1</v>
      </c>
      <c r="O36" s="19">
        <f t="shared" si="2"/>
        <v>14604.599999999999</v>
      </c>
      <c r="P36" s="19">
        <f t="shared" si="3"/>
        <v>15084.9</v>
      </c>
      <c r="Q36" s="19">
        <v>11900</v>
      </c>
      <c r="R36" s="19">
        <v>13657.8</v>
      </c>
      <c r="S36" s="19">
        <v>14508</v>
      </c>
      <c r="T36" s="19">
        <v>14508</v>
      </c>
      <c r="U36" s="19">
        <v>8805</v>
      </c>
      <c r="V36" s="19">
        <v>8805</v>
      </c>
      <c r="W36" s="19">
        <v>10190</v>
      </c>
      <c r="X36" s="19">
        <v>10190</v>
      </c>
      <c r="Y36" s="19">
        <v>946.8</v>
      </c>
      <c r="Z36" s="19">
        <v>576.9</v>
      </c>
      <c r="AA36" s="19">
        <v>229.1</v>
      </c>
      <c r="AB36" s="19">
        <v>72</v>
      </c>
      <c r="AC36" s="19">
        <v>229.1</v>
      </c>
      <c r="AD36" s="19">
        <v>72</v>
      </c>
      <c r="AE36" s="19"/>
      <c r="AF36" s="39"/>
    </row>
    <row r="37" spans="1:32" ht="15.75" customHeight="1">
      <c r="A37" s="1">
        <v>27</v>
      </c>
      <c r="B37" s="2" t="s">
        <v>53</v>
      </c>
      <c r="C37" s="21">
        <v>2</v>
      </c>
      <c r="D37" s="21">
        <v>2</v>
      </c>
      <c r="E37" s="21"/>
      <c r="F37" s="21"/>
      <c r="G37" s="22">
        <v>3681.8</v>
      </c>
      <c r="H37" s="22">
        <v>4719</v>
      </c>
      <c r="I37" s="22"/>
      <c r="J37" s="22"/>
      <c r="K37" s="21">
        <v>9</v>
      </c>
      <c r="L37" s="21">
        <v>11</v>
      </c>
      <c r="M37" s="21">
        <v>5</v>
      </c>
      <c r="N37" s="21">
        <v>5</v>
      </c>
      <c r="O37" s="19">
        <v>89276.4</v>
      </c>
      <c r="P37" s="19">
        <v>123222.6</v>
      </c>
      <c r="Q37" s="32">
        <v>97053.2</v>
      </c>
      <c r="R37" s="32">
        <v>82826.8</v>
      </c>
      <c r="S37" s="32">
        <v>145194</v>
      </c>
      <c r="T37" s="32">
        <v>109474.7</v>
      </c>
      <c r="U37" s="32">
        <v>55621.1</v>
      </c>
      <c r="V37" s="32">
        <v>48626.8</v>
      </c>
      <c r="W37" s="32">
        <v>82240</v>
      </c>
      <c r="X37" s="32">
        <v>61781.599999999999</v>
      </c>
      <c r="Y37" s="32">
        <v>4176.6000000000004</v>
      </c>
      <c r="Z37" s="32">
        <v>8835.5</v>
      </c>
      <c r="AA37" s="48">
        <v>22535.599999999999</v>
      </c>
      <c r="AB37" s="48">
        <v>38146.400000000001</v>
      </c>
      <c r="AC37" s="48">
        <v>22535.599999999999</v>
      </c>
      <c r="AD37" s="48">
        <v>34158</v>
      </c>
      <c r="AE37" s="22"/>
      <c r="AF37" s="39"/>
    </row>
    <row r="38" spans="1:32" ht="15.75" customHeight="1">
      <c r="A38" s="1">
        <v>28</v>
      </c>
      <c r="B38" s="2" t="s">
        <v>54</v>
      </c>
      <c r="C38" s="21"/>
      <c r="D38" s="21"/>
      <c r="E38" s="21"/>
      <c r="F38" s="21"/>
      <c r="G38" s="22"/>
      <c r="H38" s="22"/>
      <c r="I38" s="22"/>
      <c r="J38" s="22"/>
      <c r="K38" s="20">
        <v>8</v>
      </c>
      <c r="L38" s="20">
        <v>8</v>
      </c>
      <c r="M38" s="20">
        <v>5</v>
      </c>
      <c r="N38" s="20">
        <v>5</v>
      </c>
      <c r="O38" s="19">
        <v>50386.8</v>
      </c>
      <c r="P38" s="19">
        <v>67916.5</v>
      </c>
      <c r="Q38" s="19">
        <v>50061.9</v>
      </c>
      <c r="R38" s="19">
        <v>45159.5</v>
      </c>
      <c r="S38" s="19">
        <v>63987.1</v>
      </c>
      <c r="T38" s="19">
        <v>60374.8</v>
      </c>
      <c r="U38" s="19">
        <v>33135.9</v>
      </c>
      <c r="V38" s="19">
        <v>29746.5</v>
      </c>
      <c r="W38" s="19">
        <v>42977.1</v>
      </c>
      <c r="X38" s="19">
        <v>40514.800000000003</v>
      </c>
      <c r="Y38" s="19">
        <v>5227.3</v>
      </c>
      <c r="Z38" s="19">
        <v>7541.7</v>
      </c>
      <c r="AA38" s="19">
        <v>662</v>
      </c>
      <c r="AB38" s="19">
        <v>0</v>
      </c>
      <c r="AC38" s="19">
        <v>662</v>
      </c>
      <c r="AD38" s="19">
        <v>0</v>
      </c>
      <c r="AE38" s="46"/>
      <c r="AF38" s="39"/>
    </row>
    <row r="39" spans="1:32" s="13" customFormat="1" ht="15.75" customHeight="1">
      <c r="A39" s="1">
        <v>29</v>
      </c>
      <c r="B39" s="2" t="s">
        <v>22</v>
      </c>
      <c r="C39" s="20"/>
      <c r="D39" s="20"/>
      <c r="E39" s="20"/>
      <c r="F39" s="20"/>
      <c r="G39" s="19"/>
      <c r="H39" s="19"/>
      <c r="I39" s="19"/>
      <c r="J39" s="19"/>
      <c r="K39" s="20">
        <v>5</v>
      </c>
      <c r="L39" s="20">
        <v>5</v>
      </c>
      <c r="M39" s="20">
        <v>2</v>
      </c>
      <c r="N39" s="20">
        <v>2</v>
      </c>
      <c r="O39" s="19">
        <v>53305.3</v>
      </c>
      <c r="P39" s="19">
        <v>66548.5</v>
      </c>
      <c r="Q39" s="19">
        <v>66571.8</v>
      </c>
      <c r="R39" s="19">
        <v>50502.5</v>
      </c>
      <c r="S39" s="19">
        <v>63800.800000000003</v>
      </c>
      <c r="T39" s="19">
        <v>63800.800000000003</v>
      </c>
      <c r="U39" s="19">
        <v>28007.599999999999</v>
      </c>
      <c r="V39" s="19">
        <v>20674.2</v>
      </c>
      <c r="W39" s="19">
        <v>26339</v>
      </c>
      <c r="X39" s="19">
        <v>26339</v>
      </c>
      <c r="Y39" s="19">
        <v>2287</v>
      </c>
      <c r="Z39" s="19">
        <v>2919.2</v>
      </c>
      <c r="AA39" s="19">
        <v>7361.4</v>
      </c>
      <c r="AB39" s="19">
        <v>11745</v>
      </c>
      <c r="AC39" s="19">
        <v>7361.4</v>
      </c>
      <c r="AD39" s="19">
        <v>11745</v>
      </c>
      <c r="AE39" s="22"/>
      <c r="AF39" s="39"/>
    </row>
    <row r="40" spans="1:32" s="4" customFormat="1" ht="23.25" customHeight="1">
      <c r="A40" s="53" t="s">
        <v>39</v>
      </c>
      <c r="B40" s="54"/>
      <c r="C40" s="23">
        <f t="shared" ref="C40:AD40" si="4">SUM(C11:C39)</f>
        <v>6</v>
      </c>
      <c r="D40" s="23">
        <f t="shared" si="4"/>
        <v>8</v>
      </c>
      <c r="E40" s="23">
        <f t="shared" si="4"/>
        <v>0</v>
      </c>
      <c r="F40" s="23">
        <f t="shared" si="4"/>
        <v>0</v>
      </c>
      <c r="G40" s="26">
        <f t="shared" si="4"/>
        <v>19377.599999999999</v>
      </c>
      <c r="H40" s="26">
        <f t="shared" si="4"/>
        <v>23815</v>
      </c>
      <c r="I40" s="23">
        <f t="shared" si="4"/>
        <v>0</v>
      </c>
      <c r="J40" s="23">
        <f t="shared" si="4"/>
        <v>0</v>
      </c>
      <c r="K40" s="23">
        <f t="shared" si="4"/>
        <v>92</v>
      </c>
      <c r="L40" s="33">
        <f t="shared" si="4"/>
        <v>91</v>
      </c>
      <c r="M40" s="23">
        <f t="shared" si="4"/>
        <v>48</v>
      </c>
      <c r="N40" s="34">
        <f t="shared" si="4"/>
        <v>48</v>
      </c>
      <c r="O40" s="26">
        <f t="shared" si="4"/>
        <v>1100546.1000000003</v>
      </c>
      <c r="P40" s="26">
        <f t="shared" si="4"/>
        <v>1202476</v>
      </c>
      <c r="Q40" s="26">
        <f t="shared" si="4"/>
        <v>1134339.6000000001</v>
      </c>
      <c r="R40" s="26">
        <f t="shared" si="4"/>
        <v>995391.2000000003</v>
      </c>
      <c r="S40" s="26">
        <f t="shared" si="4"/>
        <v>1235028.0000000002</v>
      </c>
      <c r="T40" s="26">
        <f t="shared" si="4"/>
        <v>1127664.2999999998</v>
      </c>
      <c r="U40" s="26">
        <f t="shared" si="4"/>
        <v>516217.09999999992</v>
      </c>
      <c r="V40" s="26">
        <f t="shared" si="4"/>
        <v>476853.69999999995</v>
      </c>
      <c r="W40" s="26">
        <f t="shared" si="4"/>
        <v>627010.1</v>
      </c>
      <c r="X40" s="26">
        <f t="shared" si="4"/>
        <v>573611.39999999991</v>
      </c>
      <c r="Y40" s="26">
        <f t="shared" si="4"/>
        <v>73384.000000000015</v>
      </c>
      <c r="Z40" s="26">
        <f t="shared" si="4"/>
        <v>86403.1</v>
      </c>
      <c r="AA40" s="26">
        <f t="shared" si="4"/>
        <v>197704.9</v>
      </c>
      <c r="AB40" s="26">
        <f t="shared" si="4"/>
        <v>217152.19999999998</v>
      </c>
      <c r="AC40" s="26">
        <f t="shared" si="4"/>
        <v>197055.3</v>
      </c>
      <c r="AD40" s="26">
        <f t="shared" si="4"/>
        <v>213163.8</v>
      </c>
      <c r="AE40" s="23"/>
      <c r="AF40" s="38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40:B40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2017-11-06T12:41:57Z</cp:lastPrinted>
  <dcterms:created xsi:type="dcterms:W3CDTF">1996-10-14T23:33:28Z</dcterms:created>
  <dcterms:modified xsi:type="dcterms:W3CDTF">2017-11-06T12:49:13Z</dcterms:modified>
</cp:coreProperties>
</file>