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8" sheetId="118" r:id="rId1"/>
  </sheets>
  <calcPr calcId="125725"/>
</workbook>
</file>

<file path=xl/calcChain.xml><?xml version="1.0" encoding="utf-8"?>
<calcChain xmlns="http://schemas.openxmlformats.org/spreadsheetml/2006/main">
  <c r="AD40" i="118"/>
  <c r="AC40"/>
  <c r="AB40"/>
  <c r="AA40"/>
  <c r="Z40"/>
  <c r="Y40"/>
  <c r="X40"/>
  <c r="W40"/>
  <c r="V40"/>
  <c r="U40"/>
  <c r="T40"/>
  <c r="S40"/>
  <c r="R40"/>
  <c r="Q40"/>
  <c r="N40"/>
  <c r="M40"/>
  <c r="L40"/>
  <c r="K40"/>
  <c r="J40"/>
  <c r="I40"/>
  <c r="H40"/>
  <c r="G40"/>
  <c r="F40"/>
  <c r="E40"/>
  <c r="D40"/>
  <c r="C40"/>
  <c r="P38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P40" s="1"/>
  <c r="O13"/>
  <c r="O40" s="1"/>
</calcChain>
</file>

<file path=xl/sharedStrings.xml><?xml version="1.0" encoding="utf-8"?>
<sst xmlns="http://schemas.openxmlformats.org/spreadsheetml/2006/main" count="88" uniqueCount="62">
  <si>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</si>
  <si>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</si>
  <si>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</si>
  <si>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</si>
  <si>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</si>
  <si>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</si>
  <si>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</si>
  <si>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</si>
  <si>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</si>
  <si>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</si>
  <si>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</si>
  <si>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</si>
  <si>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</si>
  <si>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</si>
  <si>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</si>
  <si>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</si>
  <si>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</si>
  <si>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</si>
  <si>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</si>
  <si>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</si>
  <si>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</si>
  <si>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</si>
  <si>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</si>
  <si>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Կողբ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</si>
  <si>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</si>
  <si>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</si>
  <si>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</si>
  <si>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</si>
  <si>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</si>
  <si>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</si>
  <si>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</si>
  <si>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</si>
  <si>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</si>
  <si>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</si>
  <si>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</si>
  <si>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</si>
  <si>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</si>
  <si>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</si>
  <si>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</si>
  <si>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</si>
  <si>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</si>
  <si>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</si>
  <si>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</si>
  <si>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</si>
  <si>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</si>
  <si>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</si>
  <si>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</si>
  <si>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</si>
  <si>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</si>
  <si>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</si>
  <si>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</si>
  <si>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</si>
  <si>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</si>
  <si>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</si>
  <si>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ք. Նոյեմբերյան</t>
  </si>
  <si>
    <t>ք. Այրում</t>
  </si>
  <si>
    <t>2016թ.</t>
  </si>
  <si>
    <t xml:space="preserve">Վ.Ծաղկավան </t>
  </si>
  <si>
    <t>2017թ.</t>
  </si>
  <si>
    <t>01.09.  2016թ.</t>
  </si>
  <si>
    <t>01.09.  2017թ.</t>
  </si>
  <si>
    <t xml:space="preserve">ՀՈԱԿ-ների տվյալներ    </t>
  </si>
</sst>
</file>

<file path=xl/styles.xml><?xml version="1.0" encoding="utf-8"?>
<styleSheet xmlns="http://schemas.openxmlformats.org/spreadsheetml/2006/main">
  <numFmts count="2">
    <numFmt numFmtId="165" formatCode="0.0"/>
    <numFmt numFmtId="166" formatCode="_(* #,##0.0_);_(* \(#,##0.0\);_(* &quot;-&quot;??_);_(@_)"/>
  </numFmts>
  <fonts count="10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6" fillId="6" borderId="12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workbookViewId="0">
      <selection activeCell="AF4" sqref="A4:XFD4"/>
    </sheetView>
  </sheetViews>
  <sheetFormatPr defaultColWidth="10.7109375" defaultRowHeight="13.5"/>
  <cols>
    <col min="1" max="1" width="3.85546875" style="8" customWidth="1"/>
    <col min="2" max="2" width="14.2851562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9" style="8" customWidth="1"/>
    <col min="11" max="14" width="4.85546875" style="8" customWidth="1"/>
    <col min="15" max="15" width="9.42578125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10.140625" style="8" customWidth="1"/>
    <col min="20" max="20" width="9.85546875" style="8" customWidth="1"/>
    <col min="21" max="24" width="9.5703125" style="8" customWidth="1"/>
    <col min="25" max="25" width="9.1406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3" style="8" customWidth="1"/>
    <col min="32" max="16384" width="10.7109375" style="8"/>
  </cols>
  <sheetData>
    <row r="1" spans="1:31">
      <c r="P1" s="30"/>
      <c r="Q1" s="30"/>
      <c r="R1" s="35"/>
      <c r="S1" s="35"/>
      <c r="T1" s="35"/>
      <c r="U1" s="30"/>
    </row>
    <row r="2" spans="1:31" s="9" customFormat="1" ht="62.25" customHeight="1">
      <c r="C2" s="81" t="s">
        <v>41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31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31" s="12" customFormat="1" ht="34.5" customHeight="1">
      <c r="A4" s="82" t="s">
        <v>1</v>
      </c>
      <c r="B4" s="85" t="s">
        <v>2</v>
      </c>
      <c r="C4" s="72" t="s">
        <v>26</v>
      </c>
      <c r="D4" s="88"/>
      <c r="E4" s="88"/>
      <c r="F4" s="88"/>
      <c r="G4" s="88"/>
      <c r="H4" s="88"/>
      <c r="I4" s="88"/>
      <c r="J4" s="73"/>
      <c r="K4" s="89" t="s">
        <v>61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1"/>
      <c r="AA4" s="47" t="s">
        <v>27</v>
      </c>
      <c r="AB4" s="48"/>
      <c r="AC4" s="72" t="s">
        <v>28</v>
      </c>
      <c r="AD4" s="73"/>
      <c r="AE4" s="74" t="s">
        <v>29</v>
      </c>
    </row>
    <row r="5" spans="1:31" s="13" customFormat="1">
      <c r="A5" s="83"/>
      <c r="B5" s="86"/>
      <c r="C5" s="59" t="s">
        <v>50</v>
      </c>
      <c r="D5" s="61"/>
      <c r="E5" s="79" t="s">
        <v>45</v>
      </c>
      <c r="F5" s="80"/>
      <c r="G5" s="59" t="s">
        <v>30</v>
      </c>
      <c r="H5" s="61"/>
      <c r="I5" s="79" t="s">
        <v>44</v>
      </c>
      <c r="J5" s="80"/>
      <c r="K5" s="59" t="s">
        <v>31</v>
      </c>
      <c r="L5" s="61"/>
      <c r="M5" s="79" t="s">
        <v>43</v>
      </c>
      <c r="N5" s="80"/>
      <c r="O5" s="59" t="s">
        <v>32</v>
      </c>
      <c r="P5" s="61"/>
      <c r="Q5" s="65" t="s">
        <v>42</v>
      </c>
      <c r="R5" s="66"/>
      <c r="S5" s="66"/>
      <c r="T5" s="66"/>
      <c r="U5" s="66"/>
      <c r="V5" s="66"/>
      <c r="W5" s="66"/>
      <c r="X5" s="66"/>
      <c r="Y5" s="66"/>
      <c r="Z5" s="67"/>
      <c r="AA5" s="49"/>
      <c r="AB5" s="50"/>
      <c r="AC5" s="47" t="s">
        <v>33</v>
      </c>
      <c r="AD5" s="48"/>
      <c r="AE5" s="75"/>
    </row>
    <row r="6" spans="1:31" s="13" customFormat="1">
      <c r="A6" s="83"/>
      <c r="B6" s="86"/>
      <c r="C6" s="77"/>
      <c r="D6" s="78"/>
      <c r="E6" s="53" t="s">
        <v>34</v>
      </c>
      <c r="F6" s="54"/>
      <c r="G6" s="77"/>
      <c r="H6" s="78"/>
      <c r="I6" s="53" t="s">
        <v>35</v>
      </c>
      <c r="J6" s="54"/>
      <c r="K6" s="77"/>
      <c r="L6" s="78"/>
      <c r="M6" s="53" t="s">
        <v>25</v>
      </c>
      <c r="N6" s="54"/>
      <c r="O6" s="77"/>
      <c r="P6" s="78"/>
      <c r="Q6" s="59" t="s">
        <v>46</v>
      </c>
      <c r="R6" s="60"/>
      <c r="S6" s="60"/>
      <c r="T6" s="61"/>
      <c r="U6" s="65" t="s">
        <v>36</v>
      </c>
      <c r="V6" s="66"/>
      <c r="W6" s="66"/>
      <c r="X6" s="67"/>
      <c r="Y6" s="68" t="s">
        <v>47</v>
      </c>
      <c r="Z6" s="69"/>
      <c r="AA6" s="49"/>
      <c r="AB6" s="50"/>
      <c r="AC6" s="49"/>
      <c r="AD6" s="50"/>
      <c r="AE6" s="75"/>
    </row>
    <row r="7" spans="1:31" s="13" customFormat="1" ht="27" customHeight="1">
      <c r="A7" s="83"/>
      <c r="B7" s="86"/>
      <c r="C7" s="77"/>
      <c r="D7" s="78"/>
      <c r="E7" s="55"/>
      <c r="F7" s="56"/>
      <c r="G7" s="77"/>
      <c r="H7" s="78"/>
      <c r="I7" s="55"/>
      <c r="J7" s="56"/>
      <c r="K7" s="77"/>
      <c r="L7" s="78"/>
      <c r="M7" s="55"/>
      <c r="N7" s="56"/>
      <c r="O7" s="77"/>
      <c r="P7" s="78"/>
      <c r="Q7" s="62"/>
      <c r="R7" s="63"/>
      <c r="S7" s="63"/>
      <c r="T7" s="64"/>
      <c r="U7" s="65" t="s">
        <v>38</v>
      </c>
      <c r="V7" s="66"/>
      <c r="W7" s="66"/>
      <c r="X7" s="67"/>
      <c r="Y7" s="70"/>
      <c r="Z7" s="71"/>
      <c r="AA7" s="49"/>
      <c r="AB7" s="50"/>
      <c r="AC7" s="49"/>
      <c r="AD7" s="50"/>
      <c r="AE7" s="75"/>
    </row>
    <row r="8" spans="1:31" s="14" customFormat="1" ht="33" customHeight="1">
      <c r="A8" s="83"/>
      <c r="B8" s="86"/>
      <c r="C8" s="62"/>
      <c r="D8" s="64"/>
      <c r="E8" s="57"/>
      <c r="F8" s="58"/>
      <c r="G8" s="62"/>
      <c r="H8" s="64"/>
      <c r="I8" s="57"/>
      <c r="J8" s="58"/>
      <c r="K8" s="62"/>
      <c r="L8" s="64"/>
      <c r="M8" s="57"/>
      <c r="N8" s="58"/>
      <c r="O8" s="62"/>
      <c r="P8" s="64"/>
      <c r="Q8" s="18" t="s">
        <v>48</v>
      </c>
      <c r="R8" s="18" t="s">
        <v>49</v>
      </c>
      <c r="S8" s="18" t="s">
        <v>48</v>
      </c>
      <c r="T8" s="18" t="s">
        <v>49</v>
      </c>
      <c r="U8" s="18" t="s">
        <v>48</v>
      </c>
      <c r="V8" s="18" t="s">
        <v>49</v>
      </c>
      <c r="W8" s="18" t="s">
        <v>48</v>
      </c>
      <c r="X8" s="18" t="s">
        <v>49</v>
      </c>
      <c r="Y8" s="65" t="s">
        <v>37</v>
      </c>
      <c r="Z8" s="67"/>
      <c r="AA8" s="51"/>
      <c r="AB8" s="52"/>
      <c r="AC8" s="51"/>
      <c r="AD8" s="52"/>
      <c r="AE8" s="75"/>
    </row>
    <row r="9" spans="1:31" s="16" customFormat="1" ht="22.5" customHeight="1">
      <c r="A9" s="84"/>
      <c r="B9" s="87"/>
      <c r="C9" s="19" t="s">
        <v>59</v>
      </c>
      <c r="D9" s="19" t="s">
        <v>60</v>
      </c>
      <c r="E9" s="19" t="s">
        <v>59</v>
      </c>
      <c r="F9" s="19" t="s">
        <v>60</v>
      </c>
      <c r="G9" s="19" t="s">
        <v>59</v>
      </c>
      <c r="H9" s="19" t="s">
        <v>60</v>
      </c>
      <c r="I9" s="19" t="s">
        <v>59</v>
      </c>
      <c r="J9" s="19" t="s">
        <v>60</v>
      </c>
      <c r="K9" s="19" t="s">
        <v>59</v>
      </c>
      <c r="L9" s="19" t="s">
        <v>60</v>
      </c>
      <c r="M9" s="19" t="s">
        <v>59</v>
      </c>
      <c r="N9" s="19" t="s">
        <v>60</v>
      </c>
      <c r="O9" s="19" t="s">
        <v>59</v>
      </c>
      <c r="P9" s="19" t="s">
        <v>60</v>
      </c>
      <c r="Q9" s="92" t="s">
        <v>56</v>
      </c>
      <c r="R9" s="93"/>
      <c r="S9" s="92" t="s">
        <v>58</v>
      </c>
      <c r="T9" s="93"/>
      <c r="U9" s="92" t="s">
        <v>56</v>
      </c>
      <c r="V9" s="93"/>
      <c r="W9" s="92" t="s">
        <v>58</v>
      </c>
      <c r="X9" s="93"/>
      <c r="Y9" s="19" t="s">
        <v>59</v>
      </c>
      <c r="Z9" s="19" t="s">
        <v>60</v>
      </c>
      <c r="AA9" s="19" t="s">
        <v>59</v>
      </c>
      <c r="AB9" s="19" t="s">
        <v>60</v>
      </c>
      <c r="AC9" s="19" t="s">
        <v>59</v>
      </c>
      <c r="AD9" s="19" t="s">
        <v>60</v>
      </c>
      <c r="AE9" s="76"/>
    </row>
    <row r="10" spans="1:31" s="3" customFormat="1" ht="14.25">
      <c r="A10" s="20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41">
        <v>11</v>
      </c>
      <c r="M10" s="27">
        <v>12</v>
      </c>
      <c r="N10" s="42">
        <v>13</v>
      </c>
      <c r="O10" s="27">
        <v>14</v>
      </c>
      <c r="P10" s="27">
        <v>15</v>
      </c>
      <c r="Q10" s="27">
        <v>16</v>
      </c>
      <c r="R10" s="27">
        <v>17</v>
      </c>
      <c r="S10" s="27">
        <v>18</v>
      </c>
      <c r="T10" s="27">
        <v>19</v>
      </c>
      <c r="U10" s="27">
        <v>20</v>
      </c>
      <c r="V10" s="27">
        <v>21</v>
      </c>
      <c r="W10" s="27">
        <v>22</v>
      </c>
      <c r="X10" s="27">
        <v>23</v>
      </c>
      <c r="Y10" s="27">
        <v>24</v>
      </c>
      <c r="Z10" s="27">
        <v>25</v>
      </c>
      <c r="AA10" s="27">
        <v>26</v>
      </c>
      <c r="AB10" s="27">
        <v>27</v>
      </c>
      <c r="AC10" s="27">
        <v>28</v>
      </c>
      <c r="AD10" s="27">
        <v>29</v>
      </c>
      <c r="AE10" s="27">
        <v>30</v>
      </c>
    </row>
    <row r="11" spans="1:31" s="15" customFormat="1" ht="15.75" customHeight="1">
      <c r="A11" s="1">
        <v>1</v>
      </c>
      <c r="B11" s="5" t="s">
        <v>51</v>
      </c>
      <c r="C11" s="22">
        <v>1</v>
      </c>
      <c r="D11" s="22">
        <v>1</v>
      </c>
      <c r="E11" s="22"/>
      <c r="F11" s="22"/>
      <c r="G11" s="7">
        <v>12378.4</v>
      </c>
      <c r="H11" s="7">
        <v>14205.1</v>
      </c>
      <c r="I11" s="21"/>
      <c r="J11" s="21"/>
      <c r="K11" s="22">
        <v>9</v>
      </c>
      <c r="L11" s="22">
        <v>9</v>
      </c>
      <c r="M11" s="22">
        <v>3</v>
      </c>
      <c r="N11" s="22">
        <v>3</v>
      </c>
      <c r="O11" s="21">
        <v>169583.4</v>
      </c>
      <c r="P11" s="21">
        <v>176839.3</v>
      </c>
      <c r="Q11" s="21">
        <v>145929.9</v>
      </c>
      <c r="R11" s="21">
        <v>145929.9</v>
      </c>
      <c r="S11" s="21">
        <v>149533.29999999999</v>
      </c>
      <c r="T11" s="21">
        <v>149533.29999999999</v>
      </c>
      <c r="U11" s="21">
        <v>38024.800000000003</v>
      </c>
      <c r="V11" s="21">
        <v>38024.800000000003</v>
      </c>
      <c r="W11" s="21">
        <v>44969</v>
      </c>
      <c r="X11" s="21">
        <v>44969</v>
      </c>
      <c r="Y11" s="21">
        <v>9153</v>
      </c>
      <c r="Z11" s="21">
        <v>12287</v>
      </c>
      <c r="AA11" s="21">
        <v>71218.3</v>
      </c>
      <c r="AB11" s="21">
        <v>73809.100000000006</v>
      </c>
      <c r="AC11" s="21">
        <v>71218.3</v>
      </c>
      <c r="AD11" s="21">
        <v>73809.100000000006</v>
      </c>
      <c r="AE11" s="21"/>
    </row>
    <row r="12" spans="1:31" s="15" customFormat="1" ht="15.75" customHeight="1">
      <c r="A12" s="1">
        <v>2</v>
      </c>
      <c r="B12" s="5" t="s">
        <v>3</v>
      </c>
      <c r="C12" s="21"/>
      <c r="D12" s="21"/>
      <c r="E12" s="21"/>
      <c r="F12" s="21"/>
      <c r="G12" s="21"/>
      <c r="H12" s="21"/>
      <c r="I12" s="21"/>
      <c r="J12" s="21"/>
      <c r="K12" s="22">
        <v>4</v>
      </c>
      <c r="L12" s="22">
        <v>4</v>
      </c>
      <c r="M12" s="22">
        <v>1</v>
      </c>
      <c r="N12" s="22">
        <v>1</v>
      </c>
      <c r="O12" s="21">
        <v>15825.5</v>
      </c>
      <c r="P12" s="21">
        <v>13463</v>
      </c>
      <c r="Q12" s="21">
        <v>18054.2</v>
      </c>
      <c r="R12" s="21">
        <v>15825.5</v>
      </c>
      <c r="S12" s="21">
        <v>12449.5</v>
      </c>
      <c r="T12" s="21">
        <v>12449.5</v>
      </c>
      <c r="U12" s="21">
        <v>1651.7</v>
      </c>
      <c r="V12" s="21">
        <v>495</v>
      </c>
      <c r="W12" s="21">
        <v>460</v>
      </c>
      <c r="X12" s="21">
        <v>460</v>
      </c>
      <c r="Y12" s="21">
        <v>0</v>
      </c>
      <c r="Z12" s="21">
        <v>0</v>
      </c>
      <c r="AA12" s="21">
        <v>10051.799999999999</v>
      </c>
      <c r="AB12" s="21">
        <v>8463.5</v>
      </c>
      <c r="AC12" s="21">
        <v>10051.799999999999</v>
      </c>
      <c r="AD12" s="21">
        <v>8463.5</v>
      </c>
      <c r="AE12" s="21"/>
    </row>
    <row r="13" spans="1:31" s="15" customFormat="1" ht="15.75" customHeight="1">
      <c r="A13" s="1">
        <v>3</v>
      </c>
      <c r="B13" s="5" t="s">
        <v>4</v>
      </c>
      <c r="C13" s="21"/>
      <c r="D13" s="21"/>
      <c r="E13" s="21"/>
      <c r="F13" s="21"/>
      <c r="G13" s="21"/>
      <c r="H13" s="21"/>
      <c r="I13" s="21"/>
      <c r="J13" s="21"/>
      <c r="K13" s="22">
        <v>2</v>
      </c>
      <c r="L13" s="22">
        <v>2</v>
      </c>
      <c r="M13" s="22">
        <v>1</v>
      </c>
      <c r="N13" s="22">
        <v>1</v>
      </c>
      <c r="O13" s="21">
        <f>R13+Y13</f>
        <v>22033.4</v>
      </c>
      <c r="P13" s="21">
        <f>T13+Z13</f>
        <v>23645</v>
      </c>
      <c r="Q13" s="21">
        <v>20703.400000000001</v>
      </c>
      <c r="R13" s="21">
        <v>20703.400000000001</v>
      </c>
      <c r="S13" s="21">
        <v>22030</v>
      </c>
      <c r="T13" s="21">
        <v>22030</v>
      </c>
      <c r="U13" s="21">
        <v>13183.4</v>
      </c>
      <c r="V13" s="21">
        <v>13183.4</v>
      </c>
      <c r="W13" s="21">
        <v>14215</v>
      </c>
      <c r="X13" s="21">
        <v>14215</v>
      </c>
      <c r="Y13" s="21">
        <v>1330</v>
      </c>
      <c r="Z13" s="21">
        <v>1615</v>
      </c>
      <c r="AA13" s="21">
        <v>0</v>
      </c>
      <c r="AB13" s="21">
        <v>0</v>
      </c>
      <c r="AC13" s="21">
        <v>0</v>
      </c>
      <c r="AD13" s="21">
        <v>0</v>
      </c>
      <c r="AE13" s="21"/>
    </row>
    <row r="14" spans="1:31" s="15" customFormat="1" ht="15.75" customHeight="1">
      <c r="A14" s="1">
        <v>4</v>
      </c>
      <c r="B14" s="5" t="s">
        <v>5</v>
      </c>
      <c r="C14" s="21"/>
      <c r="D14" s="21"/>
      <c r="E14" s="21"/>
      <c r="F14" s="21"/>
      <c r="G14" s="21"/>
      <c r="H14" s="21"/>
      <c r="I14" s="21"/>
      <c r="J14" s="21"/>
      <c r="K14" s="22">
        <v>3</v>
      </c>
      <c r="L14" s="22">
        <v>3</v>
      </c>
      <c r="M14" s="22">
        <v>1</v>
      </c>
      <c r="N14" s="22">
        <v>1</v>
      </c>
      <c r="O14" s="21">
        <f t="shared" ref="O14:O19" si="0">R14+Y14</f>
        <v>28122.7</v>
      </c>
      <c r="P14" s="21">
        <f t="shared" ref="P14:P19" si="1">T14+Z14</f>
        <v>27020</v>
      </c>
      <c r="Q14" s="21">
        <v>29287</v>
      </c>
      <c r="R14" s="21">
        <v>26167.7</v>
      </c>
      <c r="S14" s="21">
        <v>30200</v>
      </c>
      <c r="T14" s="21">
        <v>25799.7</v>
      </c>
      <c r="U14" s="21">
        <v>15316</v>
      </c>
      <c r="V14" s="21">
        <v>11773.3</v>
      </c>
      <c r="W14" s="21">
        <v>15000</v>
      </c>
      <c r="X14" s="21">
        <v>12419.4</v>
      </c>
      <c r="Y14" s="21">
        <v>1955</v>
      </c>
      <c r="Z14" s="21">
        <v>1220.3</v>
      </c>
      <c r="AA14" s="21">
        <v>3390</v>
      </c>
      <c r="AB14" s="21">
        <v>4031</v>
      </c>
      <c r="AC14" s="21">
        <v>3390</v>
      </c>
      <c r="AD14" s="21">
        <v>4031</v>
      </c>
      <c r="AE14" s="21"/>
    </row>
    <row r="15" spans="1:31" s="15" customFormat="1" ht="15.75" customHeight="1">
      <c r="A15" s="1">
        <v>5</v>
      </c>
      <c r="B15" s="5" t="s">
        <v>6</v>
      </c>
      <c r="C15" s="21"/>
      <c r="D15" s="21"/>
      <c r="E15" s="21"/>
      <c r="F15" s="21"/>
      <c r="G15" s="21"/>
      <c r="H15" s="21"/>
      <c r="I15" s="21"/>
      <c r="J15" s="21"/>
      <c r="K15" s="22">
        <v>2</v>
      </c>
      <c r="L15" s="22">
        <v>2</v>
      </c>
      <c r="M15" s="22">
        <v>1</v>
      </c>
      <c r="N15" s="22">
        <v>1</v>
      </c>
      <c r="O15" s="21">
        <f t="shared" si="0"/>
        <v>20360.400000000001</v>
      </c>
      <c r="P15" s="21">
        <f t="shared" si="1"/>
        <v>22302.7</v>
      </c>
      <c r="Q15" s="21">
        <v>20416.2</v>
      </c>
      <c r="R15" s="21">
        <v>19659.900000000001</v>
      </c>
      <c r="S15" s="21">
        <v>22400</v>
      </c>
      <c r="T15" s="21">
        <v>21315</v>
      </c>
      <c r="U15" s="21">
        <v>13450</v>
      </c>
      <c r="V15" s="21">
        <v>12693.8</v>
      </c>
      <c r="W15" s="21">
        <v>14400</v>
      </c>
      <c r="X15" s="21">
        <v>13832.2</v>
      </c>
      <c r="Y15" s="21">
        <v>700.5</v>
      </c>
      <c r="Z15" s="21">
        <v>987.7</v>
      </c>
      <c r="AA15" s="21">
        <v>600</v>
      </c>
      <c r="AB15" s="21">
        <v>800</v>
      </c>
      <c r="AC15" s="21">
        <v>600</v>
      </c>
      <c r="AD15" s="21">
        <v>800</v>
      </c>
      <c r="AE15" s="21"/>
    </row>
    <row r="16" spans="1:31" s="15" customFormat="1" ht="15.75" customHeight="1">
      <c r="A16" s="1">
        <v>6</v>
      </c>
      <c r="B16" s="5" t="s">
        <v>7</v>
      </c>
      <c r="C16" s="21"/>
      <c r="D16" s="21"/>
      <c r="E16" s="21"/>
      <c r="F16" s="21"/>
      <c r="G16" s="21"/>
      <c r="H16" s="21"/>
      <c r="I16" s="21"/>
      <c r="J16" s="21"/>
      <c r="K16" s="22">
        <v>2</v>
      </c>
      <c r="L16" s="22">
        <v>2</v>
      </c>
      <c r="M16" s="22">
        <v>1</v>
      </c>
      <c r="N16" s="22">
        <v>1</v>
      </c>
      <c r="O16" s="21">
        <f t="shared" si="0"/>
        <v>11761</v>
      </c>
      <c r="P16" s="21">
        <f t="shared" si="1"/>
        <v>12597</v>
      </c>
      <c r="Q16" s="21">
        <v>11611.1</v>
      </c>
      <c r="R16" s="21">
        <v>11179</v>
      </c>
      <c r="S16" s="21">
        <v>16768</v>
      </c>
      <c r="T16" s="21">
        <v>11892</v>
      </c>
      <c r="U16" s="21">
        <v>8600</v>
      </c>
      <c r="V16" s="21">
        <v>8530</v>
      </c>
      <c r="W16" s="21">
        <v>13904</v>
      </c>
      <c r="X16" s="21">
        <v>9114</v>
      </c>
      <c r="Y16" s="21">
        <v>582</v>
      </c>
      <c r="Z16" s="21">
        <v>705</v>
      </c>
      <c r="AA16" s="21">
        <v>50</v>
      </c>
      <c r="AB16" s="21">
        <v>250</v>
      </c>
      <c r="AC16" s="21">
        <v>50</v>
      </c>
      <c r="AD16" s="21">
        <v>250</v>
      </c>
      <c r="AE16" s="21"/>
    </row>
    <row r="17" spans="1:31" s="15" customFormat="1" ht="15.75" customHeight="1">
      <c r="A17" s="1">
        <v>7</v>
      </c>
      <c r="B17" s="5" t="s">
        <v>8</v>
      </c>
      <c r="C17" s="21"/>
      <c r="D17" s="21"/>
      <c r="E17" s="21"/>
      <c r="F17" s="21"/>
      <c r="G17" s="21"/>
      <c r="H17" s="21"/>
      <c r="I17" s="21"/>
      <c r="J17" s="21"/>
      <c r="K17" s="26">
        <v>2</v>
      </c>
      <c r="L17" s="26">
        <v>1</v>
      </c>
      <c r="M17" s="26">
        <v>1</v>
      </c>
      <c r="N17" s="26">
        <v>1</v>
      </c>
      <c r="O17" s="21">
        <f t="shared" si="0"/>
        <v>5687.5</v>
      </c>
      <c r="P17" s="21">
        <f t="shared" si="1"/>
        <v>6697.2</v>
      </c>
      <c r="Q17" s="21">
        <v>5966.9</v>
      </c>
      <c r="R17" s="21">
        <v>5419.3</v>
      </c>
      <c r="S17" s="21">
        <v>6189.1</v>
      </c>
      <c r="T17" s="21">
        <v>6180.9</v>
      </c>
      <c r="U17" s="21">
        <v>5966.9</v>
      </c>
      <c r="V17" s="21">
        <v>5419.3</v>
      </c>
      <c r="W17" s="21">
        <v>6189.1</v>
      </c>
      <c r="X17" s="21">
        <v>6180.9</v>
      </c>
      <c r="Y17" s="21">
        <v>268.2</v>
      </c>
      <c r="Z17" s="21">
        <v>516.29999999999995</v>
      </c>
      <c r="AA17" s="21">
        <v>0</v>
      </c>
      <c r="AB17" s="21">
        <v>0</v>
      </c>
      <c r="AC17" s="21">
        <v>0</v>
      </c>
      <c r="AD17" s="21">
        <v>0</v>
      </c>
      <c r="AE17" s="21"/>
    </row>
    <row r="18" spans="1:31" s="15" customFormat="1" ht="15.75" customHeight="1">
      <c r="A18" s="1">
        <v>8</v>
      </c>
      <c r="B18" s="5" t="s">
        <v>9</v>
      </c>
      <c r="C18" s="21"/>
      <c r="D18" s="21"/>
      <c r="E18" s="21"/>
      <c r="F18" s="21"/>
      <c r="G18" s="21"/>
      <c r="H18" s="21"/>
      <c r="I18" s="21"/>
      <c r="J18" s="21"/>
      <c r="K18" s="22">
        <v>2</v>
      </c>
      <c r="L18" s="22">
        <v>2</v>
      </c>
      <c r="M18" s="22">
        <v>1</v>
      </c>
      <c r="N18" s="22">
        <v>1</v>
      </c>
      <c r="O18" s="21">
        <f t="shared" si="0"/>
        <v>9158</v>
      </c>
      <c r="P18" s="21">
        <f t="shared" si="1"/>
        <v>9952</v>
      </c>
      <c r="Q18" s="21">
        <v>8975</v>
      </c>
      <c r="R18" s="21">
        <v>8606</v>
      </c>
      <c r="S18" s="21">
        <v>11274</v>
      </c>
      <c r="T18" s="21">
        <v>9272</v>
      </c>
      <c r="U18" s="21">
        <v>4577</v>
      </c>
      <c r="V18" s="21">
        <v>4520</v>
      </c>
      <c r="W18" s="21">
        <v>6876</v>
      </c>
      <c r="X18" s="21">
        <v>5054</v>
      </c>
      <c r="Y18" s="21">
        <v>552</v>
      </c>
      <c r="Z18" s="21">
        <v>680</v>
      </c>
      <c r="AA18" s="21">
        <v>0</v>
      </c>
      <c r="AB18" s="21">
        <v>0</v>
      </c>
      <c r="AC18" s="21">
        <v>0</v>
      </c>
      <c r="AD18" s="21">
        <v>0</v>
      </c>
      <c r="AE18" s="21"/>
    </row>
    <row r="19" spans="1:31" s="15" customFormat="1" ht="15.75" customHeight="1">
      <c r="A19" s="1">
        <v>9</v>
      </c>
      <c r="B19" s="5" t="s">
        <v>10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22">
        <v>1</v>
      </c>
      <c r="M19" s="22">
        <v>1</v>
      </c>
      <c r="N19" s="22">
        <v>1</v>
      </c>
      <c r="O19" s="21">
        <f t="shared" si="0"/>
        <v>9123</v>
      </c>
      <c r="P19" s="21">
        <f t="shared" si="1"/>
        <v>9504.1</v>
      </c>
      <c r="Q19" s="21">
        <v>8039</v>
      </c>
      <c r="R19" s="21">
        <v>8039</v>
      </c>
      <c r="S19" s="21">
        <v>8525.9</v>
      </c>
      <c r="T19" s="21">
        <v>8525.9</v>
      </c>
      <c r="U19" s="21">
        <v>8039</v>
      </c>
      <c r="V19" s="21">
        <v>6899.6</v>
      </c>
      <c r="W19" s="21">
        <v>8525.9</v>
      </c>
      <c r="X19" s="21">
        <v>8525.9</v>
      </c>
      <c r="Y19" s="21">
        <v>1084</v>
      </c>
      <c r="Z19" s="21">
        <v>978.2</v>
      </c>
      <c r="AA19" s="21">
        <v>250</v>
      </c>
      <c r="AB19" s="21">
        <v>0</v>
      </c>
      <c r="AC19" s="21">
        <v>250</v>
      </c>
      <c r="AD19" s="21">
        <v>0</v>
      </c>
      <c r="AE19" s="21"/>
    </row>
    <row r="20" spans="1:31" s="15" customFormat="1" ht="15.75" customHeight="1">
      <c r="A20" s="1">
        <v>10</v>
      </c>
      <c r="B20" s="17" t="s">
        <v>52</v>
      </c>
      <c r="C20" s="21"/>
      <c r="D20" s="21"/>
      <c r="E20" s="21"/>
      <c r="F20" s="21"/>
      <c r="G20" s="21"/>
      <c r="H20" s="21"/>
      <c r="I20" s="21"/>
      <c r="J20" s="21"/>
      <c r="K20" s="22">
        <v>17</v>
      </c>
      <c r="L20" s="22">
        <v>17</v>
      </c>
      <c r="M20" s="22">
        <v>8</v>
      </c>
      <c r="N20" s="22">
        <v>8</v>
      </c>
      <c r="O20" s="21">
        <v>228516</v>
      </c>
      <c r="P20" s="21">
        <v>293907.7</v>
      </c>
      <c r="Q20" s="21">
        <v>265895.2</v>
      </c>
      <c r="R20" s="21">
        <v>212300.79999999999</v>
      </c>
      <c r="S20" s="21">
        <v>301369.90000000002</v>
      </c>
      <c r="T20" s="21">
        <v>270258.40000000002</v>
      </c>
      <c r="U20" s="21">
        <v>97647</v>
      </c>
      <c r="V20" s="21">
        <v>94963.5</v>
      </c>
      <c r="W20" s="21">
        <v>140966.6</v>
      </c>
      <c r="X20" s="21">
        <v>127230.9</v>
      </c>
      <c r="Y20" s="21">
        <v>16071.2</v>
      </c>
      <c r="Z20" s="21">
        <v>18745.5</v>
      </c>
      <c r="AA20" s="21">
        <v>34356.9</v>
      </c>
      <c r="AB20" s="21">
        <v>43616.4</v>
      </c>
      <c r="AC20" s="21">
        <v>34356.9</v>
      </c>
      <c r="AD20" s="21">
        <v>43616.4</v>
      </c>
      <c r="AE20" s="21"/>
    </row>
    <row r="21" spans="1:31" s="15" customFormat="1" ht="15.75" customHeight="1">
      <c r="A21" s="1">
        <v>11</v>
      </c>
      <c r="B21" s="17" t="s">
        <v>53</v>
      </c>
      <c r="C21" s="22">
        <v>3</v>
      </c>
      <c r="D21" s="22">
        <v>5</v>
      </c>
      <c r="E21" s="22"/>
      <c r="F21" s="22"/>
      <c r="G21" s="38"/>
      <c r="H21" s="38"/>
      <c r="I21" s="22"/>
      <c r="J21" s="22"/>
      <c r="K21" s="22">
        <v>5</v>
      </c>
      <c r="L21" s="22">
        <v>3</v>
      </c>
      <c r="M21" s="22">
        <v>2</v>
      </c>
      <c r="N21" s="22">
        <v>2</v>
      </c>
      <c r="O21" s="21">
        <f t="shared" ref="O21:O36" si="2">R21+Y21</f>
        <v>90420</v>
      </c>
      <c r="P21" s="21">
        <f t="shared" ref="P21:P38" si="3">T21+Z21</f>
        <v>79587.399999999994</v>
      </c>
      <c r="Q21" s="21">
        <v>88000</v>
      </c>
      <c r="R21" s="21">
        <v>81086.8</v>
      </c>
      <c r="S21" s="21">
        <v>70240.399999999994</v>
      </c>
      <c r="T21" s="21">
        <v>70240.399999999994</v>
      </c>
      <c r="U21" s="21">
        <v>32000</v>
      </c>
      <c r="V21" s="21">
        <v>30811.3</v>
      </c>
      <c r="W21" s="21">
        <v>32583</v>
      </c>
      <c r="X21" s="21">
        <v>32583</v>
      </c>
      <c r="Y21" s="21">
        <v>9333.2000000000007</v>
      </c>
      <c r="Z21" s="21">
        <v>9347</v>
      </c>
      <c r="AA21" s="21">
        <v>6887.3</v>
      </c>
      <c r="AB21" s="21">
        <v>6170</v>
      </c>
      <c r="AC21" s="21">
        <v>6293</v>
      </c>
      <c r="AD21" s="21">
        <v>6170</v>
      </c>
      <c r="AE21" s="21"/>
    </row>
    <row r="22" spans="1:31" s="15" customFormat="1" ht="15.75" customHeight="1">
      <c r="A22" s="1">
        <v>12</v>
      </c>
      <c r="B22" s="5" t="s">
        <v>11</v>
      </c>
      <c r="C22" s="22"/>
      <c r="D22" s="22"/>
      <c r="E22" s="21"/>
      <c r="F22" s="21"/>
      <c r="G22" s="21"/>
      <c r="H22" s="21"/>
      <c r="I22" s="21"/>
      <c r="J22" s="21"/>
      <c r="K22" s="22">
        <v>2</v>
      </c>
      <c r="L22" s="22">
        <v>2</v>
      </c>
      <c r="M22" s="22">
        <v>1</v>
      </c>
      <c r="N22" s="22">
        <v>1</v>
      </c>
      <c r="O22" s="21">
        <f t="shared" si="2"/>
        <v>11786.5</v>
      </c>
      <c r="P22" s="21">
        <f t="shared" si="3"/>
        <v>19968</v>
      </c>
      <c r="Q22" s="21">
        <v>16779.2</v>
      </c>
      <c r="R22" s="21">
        <v>11541.5</v>
      </c>
      <c r="S22" s="21">
        <v>21884.7</v>
      </c>
      <c r="T22" s="21">
        <v>19418</v>
      </c>
      <c r="U22" s="21">
        <v>7053.7</v>
      </c>
      <c r="V22" s="21">
        <v>4625</v>
      </c>
      <c r="W22" s="21">
        <v>10466.700000000001</v>
      </c>
      <c r="X22" s="21">
        <v>8000</v>
      </c>
      <c r="Y22" s="21">
        <v>245</v>
      </c>
      <c r="Z22" s="21">
        <v>550</v>
      </c>
      <c r="AA22" s="21">
        <v>0</v>
      </c>
      <c r="AB22" s="21">
        <v>0</v>
      </c>
      <c r="AC22" s="21">
        <v>0</v>
      </c>
      <c r="AD22" s="21">
        <v>0</v>
      </c>
      <c r="AE22" s="21"/>
    </row>
    <row r="23" spans="1:31" s="15" customFormat="1" ht="15.75" customHeight="1">
      <c r="A23" s="1">
        <v>13</v>
      </c>
      <c r="B23" s="5" t="s">
        <v>12</v>
      </c>
      <c r="C23" s="21"/>
      <c r="D23" s="21"/>
      <c r="E23" s="21"/>
      <c r="F23" s="21"/>
      <c r="G23" s="21"/>
      <c r="H23" s="21"/>
      <c r="I23" s="21"/>
      <c r="J23" s="21"/>
      <c r="K23" s="22">
        <v>2</v>
      </c>
      <c r="L23" s="22">
        <v>2</v>
      </c>
      <c r="M23" s="22">
        <v>1</v>
      </c>
      <c r="N23" s="22">
        <v>1</v>
      </c>
      <c r="O23" s="21">
        <f t="shared" si="2"/>
        <v>3848</v>
      </c>
      <c r="P23" s="21">
        <f t="shared" si="3"/>
        <v>3800</v>
      </c>
      <c r="Q23" s="21">
        <v>3750</v>
      </c>
      <c r="R23" s="21">
        <v>3750</v>
      </c>
      <c r="S23" s="21">
        <v>3700</v>
      </c>
      <c r="T23" s="21">
        <v>3700</v>
      </c>
      <c r="U23" s="21">
        <v>3150</v>
      </c>
      <c r="V23" s="21">
        <v>3150</v>
      </c>
      <c r="W23" s="21">
        <v>3400</v>
      </c>
      <c r="X23" s="21">
        <v>3400</v>
      </c>
      <c r="Y23" s="21">
        <v>98</v>
      </c>
      <c r="Z23" s="21">
        <v>100</v>
      </c>
      <c r="AA23" s="21">
        <v>0</v>
      </c>
      <c r="AB23" s="21">
        <v>0</v>
      </c>
      <c r="AC23" s="21">
        <v>0</v>
      </c>
      <c r="AD23" s="21">
        <v>0</v>
      </c>
      <c r="AE23" s="21"/>
    </row>
    <row r="24" spans="1:31" ht="15.75" customHeight="1">
      <c r="A24" s="1">
        <v>14</v>
      </c>
      <c r="B24" s="5" t="s">
        <v>13</v>
      </c>
      <c r="C24" s="21"/>
      <c r="D24" s="21"/>
      <c r="E24" s="26"/>
      <c r="F24" s="26"/>
      <c r="G24" s="38"/>
      <c r="H24" s="36"/>
      <c r="I24" s="26"/>
      <c r="J24" s="26"/>
      <c r="K24" s="26">
        <v>2</v>
      </c>
      <c r="L24" s="26">
        <v>2</v>
      </c>
      <c r="M24" s="26">
        <v>1</v>
      </c>
      <c r="N24" s="26">
        <v>1</v>
      </c>
      <c r="O24" s="21">
        <f t="shared" si="2"/>
        <v>21834</v>
      </c>
      <c r="P24" s="21">
        <f t="shared" si="3"/>
        <v>19272.400000000001</v>
      </c>
      <c r="Q24" s="21">
        <v>24570</v>
      </c>
      <c r="R24" s="21">
        <v>21834</v>
      </c>
      <c r="S24" s="21">
        <v>19272.400000000001</v>
      </c>
      <c r="T24" s="21">
        <v>19272.400000000001</v>
      </c>
      <c r="U24" s="21">
        <v>11820</v>
      </c>
      <c r="V24" s="21">
        <v>10100</v>
      </c>
      <c r="W24" s="21">
        <v>10850</v>
      </c>
      <c r="X24" s="21">
        <v>10850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/>
    </row>
    <row r="25" spans="1:31" s="15" customFormat="1" ht="15.75" customHeight="1">
      <c r="A25" s="1">
        <v>15</v>
      </c>
      <c r="B25" s="5" t="s">
        <v>14</v>
      </c>
      <c r="C25" s="21"/>
      <c r="D25" s="21"/>
      <c r="E25" s="21"/>
      <c r="F25" s="21"/>
      <c r="G25" s="21"/>
      <c r="H25" s="21"/>
      <c r="I25" s="21"/>
      <c r="J25" s="21"/>
      <c r="K25" s="22">
        <v>2</v>
      </c>
      <c r="L25" s="22">
        <v>3</v>
      </c>
      <c r="M25" s="22">
        <v>1</v>
      </c>
      <c r="N25" s="22">
        <v>1</v>
      </c>
      <c r="O25" s="21">
        <f t="shared" si="2"/>
        <v>7922.5</v>
      </c>
      <c r="P25" s="21">
        <f t="shared" si="3"/>
        <v>10605</v>
      </c>
      <c r="Q25" s="21">
        <v>7320</v>
      </c>
      <c r="R25" s="21">
        <v>7320</v>
      </c>
      <c r="S25" s="21">
        <v>10640</v>
      </c>
      <c r="T25" s="21">
        <v>9940</v>
      </c>
      <c r="U25" s="21">
        <v>3320</v>
      </c>
      <c r="V25" s="21">
        <v>3320</v>
      </c>
      <c r="W25" s="21">
        <v>4900</v>
      </c>
      <c r="X25" s="21">
        <v>4200</v>
      </c>
      <c r="Y25" s="21">
        <v>602.5</v>
      </c>
      <c r="Z25" s="21">
        <v>665</v>
      </c>
      <c r="AA25" s="21">
        <v>0</v>
      </c>
      <c r="AB25" s="21">
        <v>0</v>
      </c>
      <c r="AC25" s="21">
        <v>0</v>
      </c>
      <c r="AD25" s="21">
        <v>0</v>
      </c>
      <c r="AE25" s="21"/>
    </row>
    <row r="26" spans="1:31" s="15" customFormat="1" ht="15.75" customHeight="1">
      <c r="A26" s="1">
        <v>16</v>
      </c>
      <c r="B26" s="5" t="s">
        <v>15</v>
      </c>
      <c r="C26" s="21"/>
      <c r="D26" s="21"/>
      <c r="E26" s="21"/>
      <c r="F26" s="21"/>
      <c r="G26" s="21"/>
      <c r="H26" s="21"/>
      <c r="I26" s="21"/>
      <c r="J26" s="21"/>
      <c r="K26" s="22">
        <v>1</v>
      </c>
      <c r="L26" s="22">
        <v>1</v>
      </c>
      <c r="M26" s="22">
        <v>1</v>
      </c>
      <c r="N26" s="22">
        <v>1</v>
      </c>
      <c r="O26" s="21">
        <f t="shared" si="2"/>
        <v>6301</v>
      </c>
      <c r="P26" s="21">
        <f t="shared" si="3"/>
        <v>7211.7</v>
      </c>
      <c r="Q26" s="21">
        <v>6117</v>
      </c>
      <c r="R26" s="21">
        <v>6117</v>
      </c>
      <c r="S26" s="21">
        <v>6957.7</v>
      </c>
      <c r="T26" s="21">
        <v>6957.7</v>
      </c>
      <c r="U26" s="21">
        <v>6117</v>
      </c>
      <c r="V26" s="21">
        <v>6117</v>
      </c>
      <c r="W26" s="21">
        <v>6957.7</v>
      </c>
      <c r="X26" s="21">
        <v>6957.7</v>
      </c>
      <c r="Y26" s="21">
        <v>184</v>
      </c>
      <c r="Z26" s="21">
        <v>254</v>
      </c>
      <c r="AA26" s="21">
        <v>0</v>
      </c>
      <c r="AB26" s="21">
        <v>0</v>
      </c>
      <c r="AC26" s="21">
        <v>0</v>
      </c>
      <c r="AD26" s="21">
        <v>0</v>
      </c>
      <c r="AE26" s="21"/>
    </row>
    <row r="27" spans="1:31" s="15" customFormat="1" ht="15.75" customHeight="1">
      <c r="A27" s="1">
        <v>17</v>
      </c>
      <c r="B27" s="5" t="s">
        <v>16</v>
      </c>
      <c r="C27" s="21"/>
      <c r="D27" s="21"/>
      <c r="E27" s="21"/>
      <c r="F27" s="21"/>
      <c r="G27" s="21"/>
      <c r="H27" s="21"/>
      <c r="I27" s="21"/>
      <c r="J27" s="21"/>
      <c r="K27" s="22">
        <v>1</v>
      </c>
      <c r="L27" s="22">
        <v>1</v>
      </c>
      <c r="M27" s="22">
        <v>1</v>
      </c>
      <c r="N27" s="22">
        <v>1</v>
      </c>
      <c r="O27" s="21">
        <f t="shared" si="2"/>
        <v>5300.7</v>
      </c>
      <c r="P27" s="21">
        <f t="shared" si="3"/>
        <v>5185</v>
      </c>
      <c r="Q27" s="21">
        <v>4645.2</v>
      </c>
      <c r="R27" s="21">
        <v>4645.2</v>
      </c>
      <c r="S27" s="21">
        <v>4573</v>
      </c>
      <c r="T27" s="21">
        <v>4573</v>
      </c>
      <c r="U27" s="21">
        <v>4645.2</v>
      </c>
      <c r="V27" s="21">
        <v>4645.2</v>
      </c>
      <c r="W27" s="21">
        <v>4573</v>
      </c>
      <c r="X27" s="21">
        <v>4573</v>
      </c>
      <c r="Y27" s="43">
        <v>655.5</v>
      </c>
      <c r="Z27" s="43">
        <v>612</v>
      </c>
      <c r="AA27" s="21">
        <v>0</v>
      </c>
      <c r="AB27" s="21">
        <v>0</v>
      </c>
      <c r="AC27" s="21">
        <v>0</v>
      </c>
      <c r="AD27" s="21">
        <v>0</v>
      </c>
      <c r="AE27" s="32"/>
    </row>
    <row r="28" spans="1:31" s="15" customFormat="1" ht="15.75" customHeight="1">
      <c r="A28" s="1">
        <v>18</v>
      </c>
      <c r="B28" s="5" t="s">
        <v>17</v>
      </c>
      <c r="C28" s="22"/>
      <c r="D28" s="22"/>
      <c r="E28" s="22"/>
      <c r="F28" s="22"/>
      <c r="G28" s="21"/>
      <c r="H28" s="21"/>
      <c r="I28" s="21"/>
      <c r="J28" s="21"/>
      <c r="K28" s="22">
        <v>2</v>
      </c>
      <c r="L28" s="22">
        <v>2</v>
      </c>
      <c r="M28" s="22">
        <v>1</v>
      </c>
      <c r="N28" s="22">
        <v>1</v>
      </c>
      <c r="O28" s="21">
        <f t="shared" si="2"/>
        <v>7757.5</v>
      </c>
      <c r="P28" s="21">
        <f t="shared" si="3"/>
        <v>8284.5</v>
      </c>
      <c r="Q28" s="21">
        <v>8420</v>
      </c>
      <c r="R28" s="21">
        <v>7302</v>
      </c>
      <c r="S28" s="21">
        <v>7825</v>
      </c>
      <c r="T28" s="21">
        <v>7802.5</v>
      </c>
      <c r="U28" s="21">
        <v>7130</v>
      </c>
      <c r="V28" s="21">
        <v>6260</v>
      </c>
      <c r="W28" s="21">
        <v>6730</v>
      </c>
      <c r="X28" s="21">
        <v>6730</v>
      </c>
      <c r="Y28" s="21">
        <v>455.5</v>
      </c>
      <c r="Z28" s="21">
        <v>482</v>
      </c>
      <c r="AA28" s="21">
        <v>0</v>
      </c>
      <c r="AB28" s="21">
        <v>0</v>
      </c>
      <c r="AC28" s="21">
        <v>0</v>
      </c>
      <c r="AD28" s="21">
        <v>0</v>
      </c>
      <c r="AE28" s="21"/>
    </row>
    <row r="29" spans="1:31" s="15" customFormat="1" ht="15.75" customHeight="1">
      <c r="A29" s="1">
        <v>19</v>
      </c>
      <c r="B29" s="5" t="s">
        <v>24</v>
      </c>
      <c r="C29" s="23"/>
      <c r="D29" s="23"/>
      <c r="E29" s="23"/>
      <c r="F29" s="23"/>
      <c r="G29" s="24"/>
      <c r="H29" s="24"/>
      <c r="I29" s="24"/>
      <c r="J29" s="24"/>
      <c r="K29" s="23">
        <v>1</v>
      </c>
      <c r="L29" s="23">
        <v>1</v>
      </c>
      <c r="M29" s="23">
        <v>1</v>
      </c>
      <c r="N29" s="23">
        <v>1</v>
      </c>
      <c r="O29" s="21">
        <f t="shared" si="2"/>
        <v>3000</v>
      </c>
      <c r="P29" s="21">
        <f t="shared" si="3"/>
        <v>4000</v>
      </c>
      <c r="Q29" s="24">
        <v>3000</v>
      </c>
      <c r="R29" s="24">
        <v>3000</v>
      </c>
      <c r="S29" s="24">
        <v>4000</v>
      </c>
      <c r="T29" s="24">
        <v>4000</v>
      </c>
      <c r="U29" s="24">
        <v>3000</v>
      </c>
      <c r="V29" s="24">
        <v>3000</v>
      </c>
      <c r="W29" s="24">
        <v>4000</v>
      </c>
      <c r="X29" s="24">
        <v>4000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/>
    </row>
    <row r="30" spans="1:31" ht="15.75" customHeight="1">
      <c r="A30" s="1">
        <v>20</v>
      </c>
      <c r="B30" s="5" t="s">
        <v>18</v>
      </c>
      <c r="C30" s="23"/>
      <c r="D30" s="23"/>
      <c r="E30" s="23"/>
      <c r="F30" s="23"/>
      <c r="G30" s="24"/>
      <c r="H30" s="24"/>
      <c r="I30" s="24"/>
      <c r="J30" s="24"/>
      <c r="K30" s="23">
        <v>1</v>
      </c>
      <c r="L30" s="23">
        <v>1</v>
      </c>
      <c r="M30" s="23">
        <v>1</v>
      </c>
      <c r="N30" s="23">
        <v>1</v>
      </c>
      <c r="O30" s="21">
        <f t="shared" si="2"/>
        <v>4365.3999999999996</v>
      </c>
      <c r="P30" s="21">
        <f t="shared" si="3"/>
        <v>4466.8</v>
      </c>
      <c r="Q30" s="24">
        <v>4200</v>
      </c>
      <c r="R30" s="24">
        <v>4200</v>
      </c>
      <c r="S30" s="24">
        <v>6500</v>
      </c>
      <c r="T30" s="24">
        <v>4300</v>
      </c>
      <c r="U30" s="24">
        <v>4200</v>
      </c>
      <c r="V30" s="24">
        <v>4200</v>
      </c>
      <c r="W30" s="24">
        <v>6500</v>
      </c>
      <c r="X30" s="24">
        <v>4300</v>
      </c>
      <c r="Y30" s="24">
        <v>165.4</v>
      </c>
      <c r="Z30" s="24">
        <v>166.8</v>
      </c>
      <c r="AA30" s="24">
        <v>0</v>
      </c>
      <c r="AB30" s="24">
        <v>0</v>
      </c>
      <c r="AC30" s="24">
        <v>0</v>
      </c>
      <c r="AD30" s="24">
        <v>0</v>
      </c>
      <c r="AE30" s="24"/>
    </row>
    <row r="31" spans="1:31" s="15" customFormat="1" ht="15.75" customHeight="1">
      <c r="A31" s="1">
        <v>21</v>
      </c>
      <c r="B31" s="5" t="s">
        <v>19</v>
      </c>
      <c r="C31" s="23"/>
      <c r="D31" s="23"/>
      <c r="E31" s="23"/>
      <c r="F31" s="23"/>
      <c r="G31" s="24"/>
      <c r="H31" s="24"/>
      <c r="I31" s="24"/>
      <c r="J31" s="24"/>
      <c r="K31" s="23">
        <v>1</v>
      </c>
      <c r="L31" s="23">
        <v>1</v>
      </c>
      <c r="M31" s="23">
        <v>1</v>
      </c>
      <c r="N31" s="23">
        <v>1</v>
      </c>
      <c r="O31" s="21">
        <f t="shared" si="2"/>
        <v>2384.8000000000002</v>
      </c>
      <c r="P31" s="21">
        <f t="shared" si="3"/>
        <v>2314.4</v>
      </c>
      <c r="Q31" s="24">
        <v>2179</v>
      </c>
      <c r="R31" s="24">
        <v>2009</v>
      </c>
      <c r="S31" s="24">
        <v>2425.5</v>
      </c>
      <c r="T31" s="24">
        <v>2100.4</v>
      </c>
      <c r="U31" s="24">
        <v>2179</v>
      </c>
      <c r="V31" s="24">
        <v>2009</v>
      </c>
      <c r="W31" s="24">
        <v>2425.5</v>
      </c>
      <c r="X31" s="24">
        <v>2100.4</v>
      </c>
      <c r="Y31" s="24">
        <v>375.8</v>
      </c>
      <c r="Z31" s="24">
        <v>214</v>
      </c>
      <c r="AA31" s="24">
        <v>0</v>
      </c>
      <c r="AB31" s="24">
        <v>0</v>
      </c>
      <c r="AC31" s="24">
        <v>0</v>
      </c>
      <c r="AD31" s="24">
        <v>0</v>
      </c>
      <c r="AE31" s="24"/>
    </row>
    <row r="32" spans="1:31" s="15" customFormat="1" ht="15.75" customHeight="1">
      <c r="A32" s="1">
        <v>22</v>
      </c>
      <c r="B32" s="5" t="s">
        <v>20</v>
      </c>
      <c r="C32" s="23"/>
      <c r="D32" s="23"/>
      <c r="E32" s="23"/>
      <c r="F32" s="23"/>
      <c r="G32" s="24"/>
      <c r="H32" s="24"/>
      <c r="I32" s="24"/>
      <c r="J32" s="24"/>
      <c r="K32" s="6">
        <v>1</v>
      </c>
      <c r="L32" s="6">
        <v>1</v>
      </c>
      <c r="M32" s="6">
        <v>1</v>
      </c>
      <c r="N32" s="6">
        <v>1</v>
      </c>
      <c r="O32" s="21">
        <f t="shared" si="2"/>
        <v>3232</v>
      </c>
      <c r="P32" s="21">
        <f t="shared" si="3"/>
        <v>4291.8</v>
      </c>
      <c r="Q32" s="39">
        <v>3097</v>
      </c>
      <c r="R32" s="39">
        <v>3097</v>
      </c>
      <c r="S32" s="39">
        <v>4136</v>
      </c>
      <c r="T32" s="39">
        <v>4136</v>
      </c>
      <c r="U32" s="39">
        <v>3097</v>
      </c>
      <c r="V32" s="39">
        <v>3097</v>
      </c>
      <c r="W32" s="39">
        <v>4136</v>
      </c>
      <c r="X32" s="39">
        <v>4136</v>
      </c>
      <c r="Y32" s="39">
        <v>135</v>
      </c>
      <c r="Z32" s="39">
        <v>155.80000000000001</v>
      </c>
      <c r="AA32" s="24">
        <v>0</v>
      </c>
      <c r="AB32" s="24">
        <v>0</v>
      </c>
      <c r="AC32" s="24">
        <v>0</v>
      </c>
      <c r="AD32" s="24">
        <v>0</v>
      </c>
      <c r="AE32" s="24"/>
    </row>
    <row r="33" spans="1:31" s="15" customFormat="1" ht="15.75" customHeight="1">
      <c r="A33" s="1">
        <v>23</v>
      </c>
      <c r="B33" s="5" t="s">
        <v>21</v>
      </c>
      <c r="C33" s="23"/>
      <c r="D33" s="23"/>
      <c r="E33" s="23"/>
      <c r="F33" s="23"/>
      <c r="G33" s="24"/>
      <c r="H33" s="24"/>
      <c r="I33" s="24"/>
      <c r="J33" s="24"/>
      <c r="K33" s="23">
        <v>1</v>
      </c>
      <c r="L33" s="23">
        <v>1</v>
      </c>
      <c r="M33" s="23">
        <v>1</v>
      </c>
      <c r="N33" s="23">
        <v>1</v>
      </c>
      <c r="O33" s="21">
        <f t="shared" si="2"/>
        <v>3280</v>
      </c>
      <c r="P33" s="21">
        <f t="shared" si="3"/>
        <v>4330</v>
      </c>
      <c r="Q33" s="24">
        <v>5629.4</v>
      </c>
      <c r="R33" s="24">
        <v>3000</v>
      </c>
      <c r="S33" s="24">
        <v>5450.3</v>
      </c>
      <c r="T33" s="24">
        <v>4000</v>
      </c>
      <c r="U33" s="24">
        <v>5629.4</v>
      </c>
      <c r="V33" s="24">
        <v>3000</v>
      </c>
      <c r="W33" s="24">
        <v>5450.3</v>
      </c>
      <c r="X33" s="24">
        <v>4000</v>
      </c>
      <c r="Y33" s="24">
        <v>280</v>
      </c>
      <c r="Z33" s="24">
        <v>330</v>
      </c>
      <c r="AA33" s="24">
        <v>0</v>
      </c>
      <c r="AB33" s="24">
        <v>0</v>
      </c>
      <c r="AC33" s="24">
        <v>0</v>
      </c>
      <c r="AD33" s="24">
        <v>0</v>
      </c>
      <c r="AE33" s="24"/>
    </row>
    <row r="34" spans="1:31" s="15" customFormat="1" ht="15.75" customHeight="1">
      <c r="A34" s="1">
        <v>24</v>
      </c>
      <c r="B34" s="5" t="s">
        <v>22</v>
      </c>
      <c r="C34" s="23"/>
      <c r="D34" s="23"/>
      <c r="E34" s="23"/>
      <c r="F34" s="23"/>
      <c r="G34" s="24"/>
      <c r="H34" s="24"/>
      <c r="I34" s="24"/>
      <c r="J34" s="24"/>
      <c r="K34" s="23">
        <v>1</v>
      </c>
      <c r="L34" s="23">
        <v>1</v>
      </c>
      <c r="M34" s="23">
        <v>1</v>
      </c>
      <c r="N34" s="23">
        <v>1</v>
      </c>
      <c r="O34" s="21">
        <f t="shared" si="2"/>
        <v>2068</v>
      </c>
      <c r="P34" s="21">
        <f t="shared" si="3"/>
        <v>1341</v>
      </c>
      <c r="Q34" s="24">
        <v>3091.5</v>
      </c>
      <c r="R34" s="24">
        <v>1800</v>
      </c>
      <c r="S34" s="24">
        <v>3088.3</v>
      </c>
      <c r="T34" s="24">
        <v>1100</v>
      </c>
      <c r="U34" s="24">
        <v>3091.5</v>
      </c>
      <c r="V34" s="24">
        <v>1800</v>
      </c>
      <c r="W34" s="24">
        <v>3088.3</v>
      </c>
      <c r="X34" s="24">
        <v>1100</v>
      </c>
      <c r="Y34" s="24">
        <v>268</v>
      </c>
      <c r="Z34" s="24">
        <v>241</v>
      </c>
      <c r="AA34" s="24">
        <v>0</v>
      </c>
      <c r="AB34" s="24">
        <v>0</v>
      </c>
      <c r="AC34" s="24">
        <v>0</v>
      </c>
      <c r="AD34" s="24">
        <v>0</v>
      </c>
      <c r="AE34" s="24"/>
    </row>
    <row r="35" spans="1:31" ht="15.75" customHeight="1">
      <c r="A35" s="1">
        <v>25</v>
      </c>
      <c r="B35" s="29" t="s">
        <v>57</v>
      </c>
      <c r="C35" s="23"/>
      <c r="D35" s="23"/>
      <c r="E35" s="23"/>
      <c r="F35" s="23"/>
      <c r="G35" s="24"/>
      <c r="H35" s="24"/>
      <c r="I35" s="24"/>
      <c r="J35" s="24"/>
      <c r="K35" s="23">
        <v>1</v>
      </c>
      <c r="L35" s="23">
        <v>1</v>
      </c>
      <c r="M35" s="23">
        <v>1</v>
      </c>
      <c r="N35" s="23">
        <v>1</v>
      </c>
      <c r="O35" s="21">
        <f t="shared" si="2"/>
        <v>2998</v>
      </c>
      <c r="P35" s="21">
        <f t="shared" si="3"/>
        <v>1096</v>
      </c>
      <c r="Q35" s="24">
        <v>2888</v>
      </c>
      <c r="R35" s="24">
        <v>2888</v>
      </c>
      <c r="S35" s="24">
        <v>2575</v>
      </c>
      <c r="T35" s="24">
        <v>792</v>
      </c>
      <c r="U35" s="24">
        <v>2888</v>
      </c>
      <c r="V35" s="24">
        <v>2888</v>
      </c>
      <c r="W35" s="24">
        <v>2575</v>
      </c>
      <c r="X35" s="24">
        <v>792</v>
      </c>
      <c r="Y35" s="24">
        <v>110</v>
      </c>
      <c r="Z35" s="24">
        <v>304</v>
      </c>
      <c r="AA35" s="24">
        <v>0</v>
      </c>
      <c r="AB35" s="24">
        <v>0</v>
      </c>
      <c r="AC35" s="24">
        <v>0</v>
      </c>
      <c r="AD35" s="24">
        <v>0</v>
      </c>
      <c r="AE35" s="24"/>
    </row>
    <row r="36" spans="1:31" s="33" customFormat="1" ht="15.75" customHeight="1">
      <c r="A36" s="1">
        <v>26</v>
      </c>
      <c r="B36" s="2" t="s">
        <v>39</v>
      </c>
      <c r="C36" s="23"/>
      <c r="D36" s="23"/>
      <c r="E36" s="26"/>
      <c r="F36" s="26"/>
      <c r="G36" s="38"/>
      <c r="H36" s="36"/>
      <c r="I36" s="26"/>
      <c r="J36" s="26"/>
      <c r="K36" s="23">
        <v>2</v>
      </c>
      <c r="L36" s="23">
        <v>2</v>
      </c>
      <c r="M36" s="23">
        <v>1</v>
      </c>
      <c r="N36" s="23">
        <v>1</v>
      </c>
      <c r="O36" s="21">
        <f t="shared" si="2"/>
        <v>11522.8</v>
      </c>
      <c r="P36" s="21">
        <f t="shared" si="3"/>
        <v>11681.3</v>
      </c>
      <c r="Q36" s="21">
        <v>10758</v>
      </c>
      <c r="R36" s="21">
        <v>10758</v>
      </c>
      <c r="S36" s="21">
        <v>11235</v>
      </c>
      <c r="T36" s="21">
        <v>11235</v>
      </c>
      <c r="U36" s="21">
        <v>7079</v>
      </c>
      <c r="V36" s="21">
        <v>7079</v>
      </c>
      <c r="W36" s="21">
        <v>7821</v>
      </c>
      <c r="X36" s="21">
        <v>7821</v>
      </c>
      <c r="Y36" s="26">
        <v>764.8</v>
      </c>
      <c r="Z36" s="26">
        <v>446.3</v>
      </c>
      <c r="AA36" s="21">
        <v>0</v>
      </c>
      <c r="AB36" s="21">
        <v>72</v>
      </c>
      <c r="AC36" s="21">
        <v>0</v>
      </c>
      <c r="AD36" s="21">
        <v>72</v>
      </c>
      <c r="AE36" s="21"/>
    </row>
    <row r="37" spans="1:31" ht="15.75" customHeight="1">
      <c r="A37" s="1">
        <v>27</v>
      </c>
      <c r="B37" s="2" t="s">
        <v>54</v>
      </c>
      <c r="C37" s="23">
        <v>2</v>
      </c>
      <c r="D37" s="23">
        <v>2</v>
      </c>
      <c r="E37" s="23"/>
      <c r="F37" s="23"/>
      <c r="G37" s="24">
        <v>2860</v>
      </c>
      <c r="H37" s="24">
        <v>3657.7</v>
      </c>
      <c r="I37" s="24"/>
      <c r="J37" s="24"/>
      <c r="K37" s="23">
        <v>9</v>
      </c>
      <c r="L37" s="23">
        <v>11</v>
      </c>
      <c r="M37" s="23">
        <v>5</v>
      </c>
      <c r="N37" s="23">
        <v>5</v>
      </c>
      <c r="O37" s="31">
        <v>70727.5</v>
      </c>
      <c r="P37" s="21">
        <v>90014</v>
      </c>
      <c r="Q37" s="34">
        <v>73819.100000000006</v>
      </c>
      <c r="R37" s="34">
        <v>65765.3</v>
      </c>
      <c r="S37" s="34">
        <v>99460</v>
      </c>
      <c r="T37" s="34">
        <v>81818.600000000006</v>
      </c>
      <c r="U37" s="34">
        <v>45089.1</v>
      </c>
      <c r="V37" s="34">
        <v>40274.300000000003</v>
      </c>
      <c r="W37" s="34">
        <v>56200</v>
      </c>
      <c r="X37" s="34">
        <v>47378.9</v>
      </c>
      <c r="Y37" s="34">
        <v>2928.3</v>
      </c>
      <c r="Z37" s="34">
        <v>6127.2</v>
      </c>
      <c r="AA37" s="44">
        <v>18869.400000000001</v>
      </c>
      <c r="AB37" s="44">
        <v>29645.9</v>
      </c>
      <c r="AC37" s="44">
        <v>16455.900000000001</v>
      </c>
      <c r="AD37" s="34">
        <v>26484.400000000001</v>
      </c>
      <c r="AE37" s="24"/>
    </row>
    <row r="38" spans="1:31" ht="15.75" customHeight="1">
      <c r="A38" s="1">
        <v>28</v>
      </c>
      <c r="B38" s="2" t="s">
        <v>55</v>
      </c>
      <c r="C38" s="23"/>
      <c r="D38" s="23"/>
      <c r="E38" s="23"/>
      <c r="F38" s="23"/>
      <c r="G38" s="24"/>
      <c r="H38" s="24"/>
      <c r="I38" s="24"/>
      <c r="J38" s="24"/>
      <c r="K38" s="22">
        <v>8</v>
      </c>
      <c r="L38" s="22">
        <v>8</v>
      </c>
      <c r="M38" s="22">
        <v>5</v>
      </c>
      <c r="N38" s="22">
        <v>5</v>
      </c>
      <c r="O38" s="21">
        <v>39510.400000000001</v>
      </c>
      <c r="P38" s="21">
        <f t="shared" si="3"/>
        <v>50412</v>
      </c>
      <c r="Q38" s="21">
        <v>38842</v>
      </c>
      <c r="R38" s="21">
        <v>35771.800000000003</v>
      </c>
      <c r="S38" s="21">
        <v>50478.6</v>
      </c>
      <c r="T38" s="21">
        <v>44722.6</v>
      </c>
      <c r="U38" s="21">
        <v>25846.1</v>
      </c>
      <c r="V38" s="21">
        <v>23454.7</v>
      </c>
      <c r="W38" s="21">
        <v>33868.6</v>
      </c>
      <c r="X38" s="21">
        <v>29954.6</v>
      </c>
      <c r="Y38" s="21">
        <v>3738.6</v>
      </c>
      <c r="Z38" s="21">
        <v>5689.4</v>
      </c>
      <c r="AA38" s="21">
        <v>463.4</v>
      </c>
      <c r="AB38" s="21">
        <v>0</v>
      </c>
      <c r="AC38" s="21">
        <v>463.4</v>
      </c>
      <c r="AD38" s="24">
        <v>0</v>
      </c>
      <c r="AE38" s="40"/>
    </row>
    <row r="39" spans="1:31" s="15" customFormat="1" ht="15.75" customHeight="1">
      <c r="A39" s="1">
        <v>29</v>
      </c>
      <c r="B39" s="2" t="s">
        <v>23</v>
      </c>
      <c r="C39" s="22"/>
      <c r="D39" s="22"/>
      <c r="E39" s="22"/>
      <c r="F39" s="22"/>
      <c r="G39" s="21"/>
      <c r="H39" s="21"/>
      <c r="I39" s="21"/>
      <c r="J39" s="21"/>
      <c r="K39" s="22">
        <v>5</v>
      </c>
      <c r="L39" s="22">
        <v>5</v>
      </c>
      <c r="M39" s="22">
        <v>2</v>
      </c>
      <c r="N39" s="22">
        <v>2</v>
      </c>
      <c r="O39" s="21">
        <v>46017.3</v>
      </c>
      <c r="P39" s="21">
        <v>52196.1</v>
      </c>
      <c r="Q39" s="21">
        <v>44000</v>
      </c>
      <c r="R39" s="21">
        <v>43663.5</v>
      </c>
      <c r="S39" s="21">
        <v>49749.4</v>
      </c>
      <c r="T39" s="21">
        <v>49749.4</v>
      </c>
      <c r="U39" s="21">
        <v>18200</v>
      </c>
      <c r="V39" s="21">
        <v>18107.3</v>
      </c>
      <c r="W39" s="21">
        <v>20518.599999999999</v>
      </c>
      <c r="X39" s="21">
        <v>20518.599999999999</v>
      </c>
      <c r="Y39" s="21">
        <v>1760.8</v>
      </c>
      <c r="Z39" s="21">
        <v>1821.7</v>
      </c>
      <c r="AA39" s="21">
        <v>6576.4</v>
      </c>
      <c r="AB39" s="21">
        <v>7725</v>
      </c>
      <c r="AC39" s="21">
        <v>6576.4</v>
      </c>
      <c r="AD39" s="21">
        <v>7725</v>
      </c>
      <c r="AE39" s="24"/>
    </row>
    <row r="40" spans="1:31" s="4" customFormat="1" ht="17.25" customHeight="1">
      <c r="A40" s="45" t="s">
        <v>40</v>
      </c>
      <c r="B40" s="46"/>
      <c r="C40" s="25">
        <f t="shared" ref="C40:AD40" si="4">SUM(C11:C39)</f>
        <v>6</v>
      </c>
      <c r="D40" s="25">
        <f t="shared" si="4"/>
        <v>8</v>
      </c>
      <c r="E40" s="25">
        <f t="shared" si="4"/>
        <v>0</v>
      </c>
      <c r="F40" s="25">
        <f t="shared" si="4"/>
        <v>0</v>
      </c>
      <c r="G40" s="28">
        <f t="shared" si="4"/>
        <v>15238.4</v>
      </c>
      <c r="H40" s="28">
        <f t="shared" si="4"/>
        <v>17862.8</v>
      </c>
      <c r="I40" s="25">
        <f t="shared" si="4"/>
        <v>0</v>
      </c>
      <c r="J40" s="25">
        <f t="shared" si="4"/>
        <v>0</v>
      </c>
      <c r="K40" s="25">
        <f t="shared" si="4"/>
        <v>92</v>
      </c>
      <c r="L40" s="37">
        <f t="shared" si="4"/>
        <v>92</v>
      </c>
      <c r="M40" s="25">
        <f t="shared" si="4"/>
        <v>48</v>
      </c>
      <c r="N40" s="25">
        <f t="shared" si="4"/>
        <v>48</v>
      </c>
      <c r="O40" s="28">
        <f t="shared" si="4"/>
        <v>864447.30000000016</v>
      </c>
      <c r="P40" s="28">
        <f t="shared" si="4"/>
        <v>975985.40000000014</v>
      </c>
      <c r="Q40" s="28">
        <f t="shared" si="4"/>
        <v>885983.29999999993</v>
      </c>
      <c r="R40" s="28">
        <f t="shared" si="4"/>
        <v>793379.60000000009</v>
      </c>
      <c r="S40" s="28">
        <f t="shared" si="4"/>
        <v>964931.00000000012</v>
      </c>
      <c r="T40" s="28">
        <f t="shared" si="4"/>
        <v>887114.7</v>
      </c>
      <c r="U40" s="28">
        <f t="shared" si="4"/>
        <v>401990.8</v>
      </c>
      <c r="V40" s="28">
        <f t="shared" si="4"/>
        <v>374440.5</v>
      </c>
      <c r="W40" s="28">
        <f t="shared" si="4"/>
        <v>492549.29999999993</v>
      </c>
      <c r="X40" s="28">
        <f t="shared" si="4"/>
        <v>445396.5</v>
      </c>
      <c r="Y40" s="28">
        <f t="shared" si="4"/>
        <v>53796.300000000017</v>
      </c>
      <c r="Z40" s="28">
        <f t="shared" si="4"/>
        <v>65241.200000000004</v>
      </c>
      <c r="AA40" s="28">
        <f t="shared" si="4"/>
        <v>152713.5</v>
      </c>
      <c r="AB40" s="28">
        <f t="shared" si="4"/>
        <v>174582.9</v>
      </c>
      <c r="AC40" s="28">
        <f t="shared" si="4"/>
        <v>149705.69999999998</v>
      </c>
      <c r="AD40" s="28">
        <f t="shared" si="4"/>
        <v>171421.4</v>
      </c>
      <c r="AE40" s="25"/>
    </row>
    <row r="42" spans="1:31">
      <c r="V42" s="30"/>
      <c r="W42" s="30"/>
    </row>
    <row r="43" spans="1:31">
      <c r="V43" s="30"/>
      <c r="W43" s="30"/>
    </row>
    <row r="44" spans="1:31">
      <c r="Q44" s="30"/>
      <c r="V44" s="30"/>
      <c r="W44" s="30"/>
    </row>
    <row r="45" spans="1:31">
      <c r="Q45" s="30"/>
      <c r="V45" s="30"/>
      <c r="W45" s="30"/>
    </row>
    <row r="46" spans="1:31">
      <c r="Q46" s="30"/>
      <c r="V46" s="30"/>
      <c r="W46" s="30"/>
    </row>
    <row r="47" spans="1:31">
      <c r="Q47" s="30"/>
      <c r="R47" s="30"/>
    </row>
    <row r="48" spans="1:31">
      <c r="Q48" s="30"/>
      <c r="R48" s="30"/>
    </row>
    <row r="49" spans="17:19">
      <c r="Q49" s="30"/>
      <c r="S49" s="30"/>
    </row>
    <row r="50" spans="17:19">
      <c r="Q50" s="30"/>
    </row>
    <row r="51" spans="17:19">
      <c r="Q51" s="30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0:B40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2017-09-06T11:02:54Z</cp:lastPrinted>
  <dcterms:created xsi:type="dcterms:W3CDTF">1996-10-14T23:33:28Z</dcterms:created>
  <dcterms:modified xsi:type="dcterms:W3CDTF">2017-09-06T12:44:53Z</dcterms:modified>
</cp:coreProperties>
</file>