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5685" windowHeight="3030"/>
  </bookViews>
  <sheets>
    <sheet name="tntesagit" sheetId="2" r:id="rId1"/>
    <sheet name="gorcarn" sheetId="1" r:id="rId2"/>
  </sheets>
  <definedNames>
    <definedName name="_xlnm.Print_Area">#N/A</definedName>
    <definedName name="_xlnm.Print_Titles">#N/A</definedName>
  </definedNames>
  <calcPr calcId="125725"/>
</workbook>
</file>

<file path=xl/calcChain.xml><?xml version="1.0" encoding="utf-8"?>
<calcChain xmlns="http://schemas.openxmlformats.org/spreadsheetml/2006/main">
  <c r="C10" i="1"/>
  <c r="D10" s="1"/>
  <c r="E10" s="1"/>
  <c r="F10" s="1"/>
  <c r="G10" s="1"/>
  <c r="H10" s="1"/>
  <c r="I10" s="1"/>
  <c r="J10" s="1"/>
  <c r="K10" s="1"/>
  <c r="L10" s="1"/>
  <c r="M10" s="1"/>
  <c r="N10" s="1"/>
  <c r="O10" s="1"/>
  <c r="P10" s="1"/>
  <c r="Q10" s="1"/>
  <c r="R10" s="1"/>
  <c r="S10" s="1"/>
  <c r="T10" s="1"/>
  <c r="U10" s="1"/>
  <c r="V10" s="1"/>
  <c r="W10" s="1"/>
  <c r="X10" s="1"/>
  <c r="Y10" s="1"/>
  <c r="Z10" s="1"/>
  <c r="AA10" s="1"/>
  <c r="AB10" s="1"/>
  <c r="AC10" s="1"/>
  <c r="AD10" s="1"/>
  <c r="AE10" s="1"/>
  <c r="AF10" s="1"/>
  <c r="AG10" s="1"/>
  <c r="AH10" s="1"/>
  <c r="AI10" s="1"/>
  <c r="AJ10" s="1"/>
  <c r="AK10" s="1"/>
  <c r="AL10" s="1"/>
  <c r="AM10" s="1"/>
  <c r="AN10" s="1"/>
  <c r="AO10" s="1"/>
  <c r="AP10" s="1"/>
  <c r="AQ10" s="1"/>
  <c r="AR10" s="1"/>
  <c r="AS10" s="1"/>
  <c r="AT10" s="1"/>
  <c r="AU10" s="1"/>
  <c r="AV10" s="1"/>
  <c r="AW10" s="1"/>
  <c r="AX10" s="1"/>
  <c r="AY10" s="1"/>
  <c r="AZ10" s="1"/>
  <c r="BA10" s="1"/>
  <c r="BB10" s="1"/>
  <c r="BC10" s="1"/>
  <c r="BD10" s="1"/>
  <c r="BE10" s="1"/>
  <c r="BF10" s="1"/>
  <c r="BG10" s="1"/>
  <c r="BH10" s="1"/>
  <c r="BI10" s="1"/>
  <c r="BJ10" s="1"/>
  <c r="BK10" s="1"/>
  <c r="BL10" s="1"/>
  <c r="BM10" s="1"/>
  <c r="BN10" s="1"/>
  <c r="BO10" s="1"/>
  <c r="BP10" s="1"/>
  <c r="BQ10" s="1"/>
  <c r="BR10" s="1"/>
  <c r="BS10" s="1"/>
  <c r="BT10" s="1"/>
  <c r="BU10" s="1"/>
  <c r="BV10" s="1"/>
  <c r="BW10" s="1"/>
  <c r="BX10" s="1"/>
  <c r="BY10" s="1"/>
  <c r="BZ10" s="1"/>
  <c r="CA10" s="1"/>
  <c r="CB10" s="1"/>
  <c r="CC10" s="1"/>
  <c r="CD10" s="1"/>
  <c r="CE10" s="1"/>
  <c r="CF10" s="1"/>
  <c r="CG10" s="1"/>
  <c r="CH10" s="1"/>
  <c r="CI10" s="1"/>
  <c r="CJ10" s="1"/>
  <c r="CK10" s="1"/>
  <c r="CL10" s="1"/>
  <c r="CM10" s="1"/>
  <c r="CN10" s="1"/>
  <c r="CO10" s="1"/>
  <c r="CP10" s="1"/>
  <c r="CQ10" s="1"/>
  <c r="CR10" s="1"/>
  <c r="CS10" s="1"/>
  <c r="CT10" s="1"/>
  <c r="CU10" s="1"/>
  <c r="CV10" s="1"/>
  <c r="CW10" s="1"/>
  <c r="CX10" s="1"/>
  <c r="CY10" s="1"/>
  <c r="CZ10" s="1"/>
  <c r="DA10" s="1"/>
  <c r="DB10" s="1"/>
  <c r="DC10" s="1"/>
  <c r="DD10" s="1"/>
  <c r="DE10" s="1"/>
  <c r="DF10" s="1"/>
  <c r="DG10" s="1"/>
  <c r="DH10" s="1"/>
  <c r="DI10" s="1"/>
  <c r="DJ10" s="1"/>
  <c r="DK10" s="1"/>
  <c r="DL10" s="1"/>
  <c r="DM10" s="1"/>
  <c r="DN10" s="1"/>
  <c r="DO10" s="1"/>
  <c r="DP10" s="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BJ51"/>
  <c r="BK51"/>
  <c r="BL51"/>
  <c r="BM51"/>
  <c r="BN51"/>
  <c r="BO51"/>
  <c r="BP51"/>
  <c r="BQ51"/>
  <c r="BR51"/>
  <c r="BS51"/>
  <c r="BT51"/>
  <c r="BU51"/>
  <c r="BV51"/>
  <c r="BW51"/>
  <c r="BX51"/>
  <c r="BY51"/>
  <c r="BZ51"/>
  <c r="CA51"/>
  <c r="CB51"/>
  <c r="CC51"/>
  <c r="CD51"/>
  <c r="CE51"/>
  <c r="CF51"/>
  <c r="CG51"/>
  <c r="CH51"/>
  <c r="CI51"/>
  <c r="CJ51"/>
  <c r="CK51"/>
  <c r="CL51"/>
  <c r="CM51"/>
  <c r="CN51"/>
  <c r="CO51"/>
  <c r="CP51"/>
  <c r="CQ51"/>
  <c r="CR51"/>
  <c r="CS51"/>
  <c r="CT51"/>
  <c r="CU51"/>
  <c r="CV51"/>
  <c r="CW51"/>
  <c r="CX51"/>
  <c r="CY51"/>
  <c r="CZ51"/>
  <c r="DA51"/>
  <c r="DB51"/>
  <c r="DC51"/>
  <c r="DD51"/>
  <c r="DE51"/>
  <c r="DF51"/>
  <c r="DG51"/>
  <c r="DH51"/>
  <c r="DI51"/>
  <c r="DJ51"/>
  <c r="DK51"/>
  <c r="DL51"/>
  <c r="DM51"/>
  <c r="DN51"/>
  <c r="DO51"/>
  <c r="DP51"/>
  <c r="C51"/>
  <c r="D52" i="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BE52"/>
  <c r="BF52"/>
  <c r="BG52"/>
  <c r="BH52"/>
  <c r="BI52"/>
  <c r="BJ52"/>
  <c r="BK52"/>
  <c r="BL52"/>
  <c r="BM52"/>
  <c r="BN52"/>
  <c r="C52"/>
</calcChain>
</file>

<file path=xl/sharedStrings.xml><?xml version="1.0" encoding="utf-8"?>
<sst xmlns="http://schemas.openxmlformats.org/spreadsheetml/2006/main" count="1081" uniqueCount="124">
  <si>
    <t/>
  </si>
  <si>
    <t xml:space="preserve"> </t>
  </si>
  <si>
    <t>ՀԱՇՎԵՏՎՈՒԹՅՈՒՆ</t>
  </si>
  <si>
    <t xml:space="preserve">ՏԱՎՈՒՇԻ ՄԱՐԶԻ ՀԱՄԱՅՆՔՆԵՐԻ ԲՅՈՒՋԵՏԱՅԻՆ ԾԱԽՍԵՐԻ ՎԵՐԱԲԵՐՅԱԼ  (Բյուջետային ծախսերը ըստ գործառնական դասակարգման)
</t>
  </si>
  <si>
    <t>Հ/Հ</t>
  </si>
  <si>
    <t>Անվանումը</t>
  </si>
  <si>
    <r>
      <rPr>
        <u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</si>
  <si>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</si>
  <si>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u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</si>
  <si>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</si>
  <si>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u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</si>
  <si>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u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</si>
  <si>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u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</si>
  <si>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u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</si>
  <si>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t xml:space="preserve">որից` </t>
  </si>
  <si>
    <r>
      <rPr>
        <u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</si>
  <si>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</si>
  <si>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u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</si>
  <si>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u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</si>
  <si>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u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</si>
  <si>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u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</si>
  <si>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u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</si>
  <si>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</si>
  <si>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</si>
  <si>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</si>
  <si>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</si>
  <si>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</si>
  <si>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t>Տրանսպորտ
տող 2450</t>
  </si>
  <si>
    <r>
      <t xml:space="preserve">Տնտեսական հարաբերություններ 
(այլ դասերին չպատկանող) 
 </t>
    </r>
    <r>
      <rPr>
        <u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</si>
  <si>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</si>
  <si>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</si>
  <si>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</si>
  <si>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</si>
  <si>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</si>
  <si>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</si>
  <si>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</si>
  <si>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</si>
  <si>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</si>
  <si>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</si>
  <si>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sz val="10"/>
        <rFont val="GHEA Grapalat"/>
        <family val="3"/>
      </rPr>
      <t xml:space="preserve">      ԸՆԴԱՄԵՆԸ ԾԱԽՍԵՐ                  </t>
    </r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</si>
  <si>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</si>
  <si>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</si>
  <si>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</si>
  <si>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</si>
  <si>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</si>
  <si>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>2017 Թ. 1-ԻՆ ԿԻՍԱՄՅԱԿ</t>
  </si>
  <si>
    <r>
      <t xml:space="preserve">ՏԱՎՈՒՇԻ ՄԱՐԶԻ ՀԱՄԱՅՆՔՆԵՐԻ ԲՅՈՒՋԵՏԱՅԻՆ ԾԱԽՍԵՐԻ ՎԵՐԱԲԵՐՅԱԼ </t>
    </r>
    <r>
      <rPr>
        <b/>
        <sz val="10"/>
        <rFont val="GHEA Grapalat"/>
        <family val="3"/>
      </rPr>
      <t xml:space="preserve"> (Բյուջետային ծախսերը ըստ տնտեսագիտական դասակարգման)
</t>
    </r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</si>
  <si>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</si>
  <si>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</si>
  <si>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</si>
  <si>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</si>
  <si>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</si>
  <si>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</si>
  <si>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</si>
  <si>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</si>
  <si>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</si>
  <si>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</si>
  <si>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</si>
  <si>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</si>
  <si>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</si>
  <si>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</si>
  <si>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</si>
  <si>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</si>
  <si>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</si>
  <si>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</si>
  <si>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</si>
  <si>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</si>
  <si>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r>
      <rPr>
        <b/>
        <sz val="8"/>
        <rFont val="GHEA Grapalat"/>
        <family val="3"/>
      </rPr>
      <t xml:space="preserve">(տող 4110+ տող4120) </t>
    </r>
    <r>
      <rPr>
        <sz val="8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8"/>
        <rFont val="GHEA Grapalat"/>
        <family val="3"/>
      </rPr>
      <t>(տող4120)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</si>
  <si>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</si>
  <si>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t>տող4212
 Էներգետիկ  ծառայություններ</t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</si>
  <si>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</si>
  <si>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</si>
  <si>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</si>
  <si>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</si>
  <si>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</si>
  <si>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</si>
  <si>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</si>
  <si>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</si>
  <si>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</si>
  <si>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t>տող 4771
 վարչական մաս</t>
  </si>
  <si>
    <t>տող 4771
ֆոնդային մաս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</si>
  <si>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</si>
  <si>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</si>
  <si>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</si>
  <si>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</si>
  <si>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</si>
  <si>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</si>
  <si>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</si>
  <si>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</si>
  <si>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</si>
  <si>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</si>
  <si>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</si>
  <si>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</si>
  <si>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</si>
  <si>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</si>
  <si>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</si>
  <si>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</si>
  <si>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</si>
  <si>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</si>
  <si>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</si>
  <si>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</si>
  <si>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</si>
  <si>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t>Դիլիջան</t>
  </si>
  <si>
    <t>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</si>
  <si>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</si>
  <si>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</si>
  <si>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</si>
  <si>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</si>
  <si>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</si>
  <si>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</si>
  <si>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</si>
  <si>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</si>
  <si>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Ն.Կ.Աղբյուր</t>
  </si>
  <si>
    <t>Չինարի</t>
  </si>
  <si>
    <t>Չինչին</t>
  </si>
  <si>
    <t>Չորաթան</t>
  </si>
  <si>
    <t>Պառավաքար</t>
  </si>
  <si>
    <t>Վարագավան</t>
  </si>
  <si>
    <t>Վ.Ծաղկավան</t>
  </si>
  <si>
    <t>Վ.Կ.Աղբյուր</t>
  </si>
  <si>
    <t>Նոյեմբերյան</t>
  </si>
  <si>
    <t>Այրում</t>
  </si>
  <si>
    <t>Կողբ</t>
  </si>
  <si>
    <t>Ընդամենը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</si>
</sst>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 LatArm"/>
      <family val="2"/>
    </font>
    <font>
      <sz val="10"/>
      <name val="Arial Armenian"/>
      <family val="2"/>
    </font>
    <font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sz val="10"/>
      <name val="Arial LatArm"/>
      <family val="2"/>
    </font>
    <font>
      <sz val="12"/>
      <name val="GHEA Grapalat"/>
      <family val="3"/>
    </font>
    <font>
      <u/>
      <sz val="10"/>
      <name val="GHEA Grapalat"/>
      <family val="3"/>
    </font>
    <font>
      <b/>
      <u/>
      <sz val="10"/>
      <name val="Arial Armenian"/>
      <family val="2"/>
    </font>
    <font>
      <sz val="8"/>
      <name val="GHEA Grapalat"/>
      <family val="3"/>
    </font>
    <font>
      <b/>
      <sz val="12"/>
      <name val="GHEA Grapalat"/>
      <family val="3"/>
    </font>
    <font>
      <sz val="6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2" fillId="0" borderId="0" xfId="0" applyFont="1" applyProtection="1"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 vertical="center"/>
      <protection locked="0"/>
    </xf>
    <xf numFmtId="14" fontId="10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Protection="1"/>
    <xf numFmtId="0" fontId="4" fillId="4" borderId="7" xfId="0" applyFont="1" applyFill="1" applyBorder="1" applyAlignment="1" applyProtection="1">
      <alignment vertical="center" wrapText="1"/>
    </xf>
    <xf numFmtId="0" fontId="4" fillId="4" borderId="8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4" fontId="14" fillId="6" borderId="2" xfId="0" applyNumberFormat="1" applyFont="1" applyFill="1" applyBorder="1" applyAlignment="1" applyProtection="1">
      <alignment horizontal="center" vertical="center" wrapText="1"/>
    </xf>
    <xf numFmtId="0" fontId="14" fillId="7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protection locked="0"/>
    </xf>
    <xf numFmtId="0" fontId="11" fillId="0" borderId="0" xfId="0" applyFont="1" applyFill="1" applyAlignment="1" applyProtection="1">
      <protection locked="0"/>
    </xf>
    <xf numFmtId="0" fontId="14" fillId="0" borderId="0" xfId="0" applyFont="1" applyFill="1" applyAlignment="1" applyProtection="1">
      <protection locked="0"/>
    </xf>
    <xf numFmtId="0" fontId="11" fillId="0" borderId="0" xfId="0" applyFont="1" applyFill="1" applyProtection="1"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Protection="1"/>
    <xf numFmtId="0" fontId="14" fillId="8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4" borderId="2" xfId="0" applyNumberFormat="1" applyFont="1" applyFill="1" applyBorder="1" applyAlignment="1" applyProtection="1">
      <alignment horizontal="center" vertical="center" wrapText="1"/>
    </xf>
    <xf numFmtId="0" fontId="4" fillId="4" borderId="6" xfId="0" applyNumberFormat="1" applyFont="1" applyFill="1" applyBorder="1" applyAlignment="1" applyProtection="1">
      <alignment horizontal="center" vertical="center" wrapText="1"/>
    </xf>
    <xf numFmtId="0" fontId="4" fillId="4" borderId="8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 applyProtection="1">
      <alignment horizontal="center" vertical="center" wrapText="1"/>
    </xf>
    <xf numFmtId="4" fontId="8" fillId="0" borderId="2" xfId="0" applyNumberFormat="1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9" borderId="6" xfId="0" applyFont="1" applyFill="1" applyBorder="1" applyAlignment="1" applyProtection="1">
      <alignment horizontal="center" vertical="center" wrapText="1"/>
    </xf>
    <xf numFmtId="0" fontId="8" fillId="9" borderId="8" xfId="0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4" fontId="8" fillId="0" borderId="3" xfId="0" applyNumberFormat="1" applyFont="1" applyBorder="1" applyAlignment="1" applyProtection="1">
      <alignment horizontal="center" vertical="center" wrapText="1"/>
    </xf>
    <xf numFmtId="4" fontId="8" fillId="0" borderId="5" xfId="0" applyNumberFormat="1" applyFont="1" applyBorder="1" applyAlignment="1" applyProtection="1">
      <alignment horizontal="center" vertical="center" wrapText="1"/>
    </xf>
    <xf numFmtId="4" fontId="8" fillId="0" borderId="11" xfId="0" applyNumberFormat="1" applyFont="1" applyBorder="1" applyAlignment="1" applyProtection="1">
      <alignment horizontal="center" vertical="center" wrapText="1"/>
    </xf>
    <xf numFmtId="4" fontId="8" fillId="0" borderId="13" xfId="0" applyNumberFormat="1" applyFont="1" applyBorder="1" applyAlignment="1" applyProtection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center" vertical="center" wrapText="1"/>
    </xf>
    <xf numFmtId="0" fontId="4" fillId="9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0" fontId="4" fillId="4" borderId="4" xfId="0" applyNumberFormat="1" applyFont="1" applyFill="1" applyBorder="1" applyAlignment="1" applyProtection="1">
      <alignment horizontal="center" vertical="center" wrapText="1"/>
    </xf>
    <xf numFmtId="0" fontId="4" fillId="4" borderId="5" xfId="0" applyNumberFormat="1" applyFont="1" applyFill="1" applyBorder="1" applyAlignment="1" applyProtection="1">
      <alignment horizontal="center" vertical="center" wrapText="1"/>
    </xf>
    <xf numFmtId="0" fontId="4" fillId="4" borderId="9" xfId="0" applyNumberFormat="1" applyFont="1" applyFill="1" applyBorder="1" applyAlignment="1" applyProtection="1">
      <alignment horizontal="center" vertical="center" wrapText="1"/>
    </xf>
    <xf numFmtId="0" fontId="4" fillId="4" borderId="0" xfId="0" applyNumberFormat="1" applyFont="1" applyFill="1" applyBorder="1" applyAlignment="1" applyProtection="1">
      <alignment horizontal="center" vertical="center" wrapText="1"/>
    </xf>
    <xf numFmtId="0" fontId="4" fillId="4" borderId="10" xfId="0" applyNumberFormat="1" applyFont="1" applyFill="1" applyBorder="1" applyAlignment="1" applyProtection="1">
      <alignment horizontal="center" vertical="center" wrapText="1"/>
    </xf>
    <xf numFmtId="4" fontId="14" fillId="9" borderId="6" xfId="0" applyNumberFormat="1" applyFont="1" applyFill="1" applyBorder="1" applyAlignment="1" applyProtection="1">
      <alignment horizontal="center" vertical="center" wrapText="1"/>
    </xf>
    <xf numFmtId="4" fontId="14" fillId="9" borderId="7" xfId="0" applyNumberFormat="1" applyFont="1" applyFill="1" applyBorder="1" applyAlignment="1" applyProtection="1">
      <alignment horizontal="center" vertical="center" wrapText="1"/>
    </xf>
    <xf numFmtId="4" fontId="14" fillId="9" borderId="8" xfId="0" applyNumberFormat="1" applyFont="1" applyFill="1" applyBorder="1" applyAlignment="1" applyProtection="1">
      <alignment horizontal="center" vertical="center" wrapText="1"/>
    </xf>
    <xf numFmtId="4" fontId="14" fillId="4" borderId="7" xfId="0" applyNumberFormat="1" applyFont="1" applyFill="1" applyBorder="1" applyAlignment="1" applyProtection="1">
      <alignment horizontal="center" vertical="center" wrapText="1"/>
    </xf>
    <xf numFmtId="4" fontId="8" fillId="9" borderId="6" xfId="0" applyNumberFormat="1" applyFont="1" applyFill="1" applyBorder="1" applyAlignment="1" applyProtection="1">
      <alignment horizontal="center" vertical="center" wrapText="1"/>
    </xf>
    <xf numFmtId="4" fontId="8" fillId="9" borderId="7" xfId="0" applyNumberFormat="1" applyFont="1" applyFill="1" applyBorder="1" applyAlignment="1" applyProtection="1">
      <alignment horizontal="center" vertical="center" wrapText="1"/>
    </xf>
    <xf numFmtId="4" fontId="8" fillId="9" borderId="8" xfId="0" applyNumberFormat="1" applyFont="1" applyFill="1" applyBorder="1" applyAlignment="1" applyProtection="1">
      <alignment horizontal="center" vertical="center" wrapText="1"/>
    </xf>
    <xf numFmtId="4" fontId="8" fillId="10" borderId="6" xfId="0" applyNumberFormat="1" applyFont="1" applyFill="1" applyBorder="1" applyAlignment="1" applyProtection="1">
      <alignment horizontal="center" vertical="center" wrapText="1"/>
    </xf>
    <xf numFmtId="4" fontId="8" fillId="10" borderId="7" xfId="0" applyNumberFormat="1" applyFont="1" applyFill="1" applyBorder="1" applyAlignment="1" applyProtection="1">
      <alignment horizontal="center" vertical="center" wrapText="1"/>
    </xf>
    <xf numFmtId="4" fontId="8" fillId="0" borderId="6" xfId="0" applyNumberFormat="1" applyFont="1" applyBorder="1" applyAlignment="1" applyProtection="1">
      <alignment horizontal="center" vertical="center" wrapText="1"/>
    </xf>
    <xf numFmtId="4" fontId="8" fillId="0" borderId="7" xfId="0" applyNumberFormat="1" applyFont="1" applyBorder="1" applyAlignment="1" applyProtection="1">
      <alignment horizontal="center" vertical="center" wrapText="1"/>
    </xf>
    <xf numFmtId="4" fontId="8" fillId="0" borderId="8" xfId="0" applyNumberFormat="1" applyFont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left" vertical="center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20"/>
  <sheetViews>
    <sheetView tabSelected="1" workbookViewId="0">
      <selection activeCell="D22" sqref="D22"/>
    </sheetView>
  </sheetViews>
  <sheetFormatPr defaultColWidth="13" defaultRowHeight="13.5"/>
  <cols>
    <col min="1" max="1" width="9" style="4" customWidth="1"/>
    <col min="2" max="2" width="15.42578125" style="6" customWidth="1"/>
    <col min="3" max="3" width="13.28515625" style="4" bestFit="1" customWidth="1"/>
    <col min="4" max="255" width="13" style="4"/>
    <col min="256" max="16384" width="13" style="5"/>
  </cols>
  <sheetData>
    <row r="1" spans="1:255" s="37" customFormat="1" ht="17.25" customHeight="1">
      <c r="A1" s="107" t="s">
        <v>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8"/>
      <c r="R1" s="8"/>
      <c r="S1" s="8"/>
      <c r="T1" s="34"/>
      <c r="U1" s="34"/>
      <c r="V1" s="34"/>
      <c r="W1" s="34"/>
      <c r="X1" s="34"/>
      <c r="Y1" s="34"/>
      <c r="Z1" s="34"/>
      <c r="AA1" s="34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6"/>
      <c r="BG1" s="36"/>
      <c r="BH1" s="35"/>
      <c r="BI1" s="35"/>
      <c r="BJ1" s="35"/>
      <c r="BK1" s="35"/>
      <c r="BL1" s="35"/>
      <c r="BM1" s="36"/>
      <c r="BN1" s="36"/>
    </row>
    <row r="2" spans="1:255" s="37" customFormat="1" ht="18" customHeight="1">
      <c r="A2" s="108" t="s">
        <v>46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"/>
      <c r="R2" s="10"/>
      <c r="S2" s="11"/>
      <c r="T2" s="38"/>
      <c r="U2" s="38"/>
      <c r="V2" s="38"/>
      <c r="W2" s="38"/>
      <c r="X2" s="38"/>
      <c r="Y2" s="38"/>
      <c r="Z2" s="38"/>
      <c r="AA2" s="38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40"/>
      <c r="BG2" s="40"/>
      <c r="BH2" s="39"/>
      <c r="BI2" s="39"/>
      <c r="BJ2" s="39"/>
      <c r="BK2" s="39"/>
      <c r="BL2" s="39"/>
      <c r="BM2" s="40"/>
      <c r="BN2" s="40"/>
    </row>
    <row r="3" spans="1:255" s="37" customFormat="1" ht="15.75" customHeight="1">
      <c r="A3" s="108" t="s">
        <v>45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"/>
      <c r="R3" s="10"/>
      <c r="S3" s="11"/>
      <c r="T3" s="38"/>
      <c r="U3" s="38"/>
      <c r="V3" s="38"/>
      <c r="W3" s="38"/>
      <c r="X3" s="38"/>
      <c r="Y3" s="38"/>
      <c r="Z3" s="38"/>
      <c r="AA3" s="38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40"/>
      <c r="BG3" s="40"/>
      <c r="BH3" s="39"/>
      <c r="BI3" s="39"/>
      <c r="BJ3" s="39"/>
      <c r="BK3" s="39"/>
      <c r="BL3" s="39"/>
      <c r="BM3" s="40"/>
      <c r="BN3" s="40"/>
    </row>
    <row r="4" spans="1:255" s="37" customFormat="1" ht="15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10"/>
      <c r="R4" s="10"/>
      <c r="S4" s="11"/>
      <c r="T4" s="38"/>
      <c r="U4" s="38"/>
      <c r="V4" s="38"/>
      <c r="W4" s="38"/>
      <c r="X4" s="38"/>
      <c r="Y4" s="38"/>
      <c r="Z4" s="38"/>
      <c r="AA4" s="38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40"/>
      <c r="BG4" s="40"/>
      <c r="BH4" s="39"/>
      <c r="BI4" s="39"/>
      <c r="BJ4" s="39"/>
      <c r="BK4" s="39"/>
      <c r="BL4" s="39"/>
      <c r="BM4" s="40"/>
      <c r="BN4" s="40"/>
    </row>
    <row r="5" spans="1:255" s="42" customFormat="1" ht="19.5" customHeight="1">
      <c r="A5" s="109" t="s">
        <v>4</v>
      </c>
      <c r="B5" s="50" t="s">
        <v>5</v>
      </c>
      <c r="C5" s="89" t="s">
        <v>47</v>
      </c>
      <c r="D5" s="90"/>
      <c r="E5" s="90"/>
      <c r="F5" s="90"/>
      <c r="G5" s="90"/>
      <c r="H5" s="91"/>
      <c r="I5" s="95" t="s">
        <v>48</v>
      </c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7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</row>
    <row r="6" spans="1:255" s="42" customFormat="1" ht="30.75" customHeight="1">
      <c r="A6" s="109"/>
      <c r="B6" s="50"/>
      <c r="C6" s="92"/>
      <c r="D6" s="93"/>
      <c r="E6" s="93"/>
      <c r="F6" s="93"/>
      <c r="G6" s="93"/>
      <c r="H6" s="94"/>
      <c r="I6" s="99" t="s">
        <v>49</v>
      </c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1"/>
      <c r="BC6" s="102" t="s">
        <v>50</v>
      </c>
      <c r="BD6" s="103"/>
      <c r="BE6" s="103"/>
      <c r="BF6" s="103"/>
      <c r="BG6" s="103"/>
      <c r="BH6" s="103"/>
      <c r="BI6" s="62" t="s">
        <v>51</v>
      </c>
      <c r="BJ6" s="62"/>
      <c r="BK6" s="62"/>
      <c r="BL6" s="62"/>
      <c r="BM6" s="62"/>
      <c r="BN6" s="62"/>
    </row>
    <row r="7" spans="1:255" s="42" customFormat="1" ht="14.25" customHeight="1">
      <c r="A7" s="109"/>
      <c r="B7" s="50"/>
      <c r="C7" s="92"/>
      <c r="D7" s="93"/>
      <c r="E7" s="93"/>
      <c r="F7" s="93"/>
      <c r="G7" s="93"/>
      <c r="H7" s="94"/>
      <c r="I7" s="104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6"/>
      <c r="BC7" s="104"/>
      <c r="BD7" s="105"/>
      <c r="BE7" s="105"/>
      <c r="BF7" s="105"/>
      <c r="BG7" s="62" t="s">
        <v>52</v>
      </c>
      <c r="BH7" s="62"/>
      <c r="BI7" s="62" t="s">
        <v>53</v>
      </c>
      <c r="BJ7" s="62"/>
      <c r="BK7" s="62" t="s">
        <v>54</v>
      </c>
      <c r="BL7" s="62"/>
      <c r="BM7" s="62"/>
      <c r="BN7" s="62"/>
    </row>
    <row r="8" spans="1:255" s="42" customFormat="1" ht="36" customHeight="1">
      <c r="A8" s="109"/>
      <c r="B8" s="50"/>
      <c r="C8" s="92"/>
      <c r="D8" s="93"/>
      <c r="E8" s="93"/>
      <c r="F8" s="93"/>
      <c r="G8" s="93"/>
      <c r="H8" s="94"/>
      <c r="I8" s="62" t="s">
        <v>55</v>
      </c>
      <c r="J8" s="62"/>
      <c r="K8" s="62"/>
      <c r="L8" s="62"/>
      <c r="M8" s="80" t="s">
        <v>56</v>
      </c>
      <c r="N8" s="81"/>
      <c r="O8" s="84" t="s">
        <v>57</v>
      </c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6"/>
      <c r="AE8" s="54" t="s">
        <v>58</v>
      </c>
      <c r="AF8" s="55"/>
      <c r="AG8" s="54" t="s">
        <v>59</v>
      </c>
      <c r="AH8" s="55"/>
      <c r="AI8" s="65" t="s">
        <v>14</v>
      </c>
      <c r="AJ8" s="66"/>
      <c r="AK8" s="87" t="s">
        <v>60</v>
      </c>
      <c r="AL8" s="50"/>
      <c r="AM8" s="65" t="s">
        <v>14</v>
      </c>
      <c r="AN8" s="66"/>
      <c r="AO8" s="88" t="s">
        <v>61</v>
      </c>
      <c r="AP8" s="88"/>
      <c r="AQ8" s="69" t="s">
        <v>62</v>
      </c>
      <c r="AR8" s="70"/>
      <c r="AS8" s="70"/>
      <c r="AT8" s="70"/>
      <c r="AU8" s="70"/>
      <c r="AV8" s="71"/>
      <c r="AW8" s="65" t="s">
        <v>63</v>
      </c>
      <c r="AX8" s="72"/>
      <c r="AY8" s="72"/>
      <c r="AZ8" s="72"/>
      <c r="BA8" s="72"/>
      <c r="BB8" s="66"/>
      <c r="BC8" s="73" t="s">
        <v>64</v>
      </c>
      <c r="BD8" s="74"/>
      <c r="BE8" s="73" t="s">
        <v>65</v>
      </c>
      <c r="BF8" s="74"/>
      <c r="BG8" s="62"/>
      <c r="BH8" s="62"/>
      <c r="BI8" s="62"/>
      <c r="BJ8" s="62"/>
      <c r="BK8" s="62"/>
      <c r="BL8" s="62"/>
      <c r="BM8" s="62"/>
      <c r="BN8" s="62"/>
    </row>
    <row r="9" spans="1:255" s="42" customFormat="1" ht="66.75" customHeight="1">
      <c r="A9" s="109"/>
      <c r="B9" s="50"/>
      <c r="C9" s="58" t="s">
        <v>66</v>
      </c>
      <c r="D9" s="58"/>
      <c r="E9" s="77" t="s">
        <v>40</v>
      </c>
      <c r="F9" s="77"/>
      <c r="G9" s="78" t="s">
        <v>41</v>
      </c>
      <c r="H9" s="78"/>
      <c r="I9" s="79" t="s">
        <v>67</v>
      </c>
      <c r="J9" s="79"/>
      <c r="K9" s="50" t="s">
        <v>68</v>
      </c>
      <c r="L9" s="50"/>
      <c r="M9" s="82"/>
      <c r="N9" s="83"/>
      <c r="O9" s="65" t="s">
        <v>69</v>
      </c>
      <c r="P9" s="66"/>
      <c r="Q9" s="48" t="s">
        <v>70</v>
      </c>
      <c r="R9" s="49"/>
      <c r="S9" s="65" t="s">
        <v>71</v>
      </c>
      <c r="T9" s="66"/>
      <c r="U9" s="65" t="s">
        <v>72</v>
      </c>
      <c r="V9" s="66"/>
      <c r="W9" s="65" t="s">
        <v>73</v>
      </c>
      <c r="X9" s="66"/>
      <c r="Y9" s="67" t="s">
        <v>74</v>
      </c>
      <c r="Z9" s="68"/>
      <c r="AA9" s="65" t="s">
        <v>75</v>
      </c>
      <c r="AB9" s="66"/>
      <c r="AC9" s="65" t="s">
        <v>76</v>
      </c>
      <c r="AD9" s="66"/>
      <c r="AE9" s="56"/>
      <c r="AF9" s="57"/>
      <c r="AG9" s="56"/>
      <c r="AH9" s="57"/>
      <c r="AI9" s="48" t="s">
        <v>77</v>
      </c>
      <c r="AJ9" s="49"/>
      <c r="AK9" s="50"/>
      <c r="AL9" s="50"/>
      <c r="AM9" s="48" t="s">
        <v>78</v>
      </c>
      <c r="AN9" s="49"/>
      <c r="AO9" s="88"/>
      <c r="AP9" s="88"/>
      <c r="AQ9" s="58" t="s">
        <v>66</v>
      </c>
      <c r="AR9" s="58"/>
      <c r="AS9" s="58" t="s">
        <v>40</v>
      </c>
      <c r="AT9" s="58"/>
      <c r="AU9" s="58" t="s">
        <v>41</v>
      </c>
      <c r="AV9" s="58"/>
      <c r="AW9" s="58" t="s">
        <v>79</v>
      </c>
      <c r="AX9" s="58"/>
      <c r="AY9" s="59" t="s">
        <v>80</v>
      </c>
      <c r="AZ9" s="60"/>
      <c r="BA9" s="61" t="s">
        <v>22</v>
      </c>
      <c r="BB9" s="61"/>
      <c r="BC9" s="75"/>
      <c r="BD9" s="76"/>
      <c r="BE9" s="75"/>
      <c r="BF9" s="76"/>
      <c r="BG9" s="62"/>
      <c r="BH9" s="62"/>
      <c r="BI9" s="62"/>
      <c r="BJ9" s="62"/>
      <c r="BK9" s="62" t="s">
        <v>81</v>
      </c>
      <c r="BL9" s="62"/>
      <c r="BM9" s="62" t="s">
        <v>82</v>
      </c>
      <c r="BN9" s="62"/>
    </row>
    <row r="10" spans="1:255" s="42" customFormat="1" ht="28.5" customHeight="1">
      <c r="A10" s="109"/>
      <c r="B10" s="50"/>
      <c r="C10" s="26" t="s">
        <v>43</v>
      </c>
      <c r="D10" s="27" t="s">
        <v>44</v>
      </c>
      <c r="E10" s="26" t="s">
        <v>43</v>
      </c>
      <c r="F10" s="27" t="s">
        <v>44</v>
      </c>
      <c r="G10" s="26" t="s">
        <v>43</v>
      </c>
      <c r="H10" s="27" t="s">
        <v>44</v>
      </c>
      <c r="I10" s="26" t="s">
        <v>43</v>
      </c>
      <c r="J10" s="27" t="s">
        <v>44</v>
      </c>
      <c r="K10" s="26" t="s">
        <v>43</v>
      </c>
      <c r="L10" s="27" t="s">
        <v>44</v>
      </c>
      <c r="M10" s="26" t="s">
        <v>43</v>
      </c>
      <c r="N10" s="27" t="s">
        <v>44</v>
      </c>
      <c r="O10" s="26" t="s">
        <v>43</v>
      </c>
      <c r="P10" s="27" t="s">
        <v>44</v>
      </c>
      <c r="Q10" s="26" t="s">
        <v>43</v>
      </c>
      <c r="R10" s="27" t="s">
        <v>44</v>
      </c>
      <c r="S10" s="26" t="s">
        <v>43</v>
      </c>
      <c r="T10" s="27" t="s">
        <v>44</v>
      </c>
      <c r="U10" s="26" t="s">
        <v>43</v>
      </c>
      <c r="V10" s="27" t="s">
        <v>44</v>
      </c>
      <c r="W10" s="26" t="s">
        <v>43</v>
      </c>
      <c r="X10" s="27" t="s">
        <v>44</v>
      </c>
      <c r="Y10" s="26" t="s">
        <v>43</v>
      </c>
      <c r="Z10" s="27" t="s">
        <v>44</v>
      </c>
      <c r="AA10" s="26" t="s">
        <v>43</v>
      </c>
      <c r="AB10" s="27" t="s">
        <v>44</v>
      </c>
      <c r="AC10" s="26" t="s">
        <v>43</v>
      </c>
      <c r="AD10" s="27" t="s">
        <v>44</v>
      </c>
      <c r="AE10" s="26" t="s">
        <v>43</v>
      </c>
      <c r="AF10" s="27" t="s">
        <v>44</v>
      </c>
      <c r="AG10" s="26" t="s">
        <v>43</v>
      </c>
      <c r="AH10" s="27" t="s">
        <v>44</v>
      </c>
      <c r="AI10" s="26" t="s">
        <v>43</v>
      </c>
      <c r="AJ10" s="27" t="s">
        <v>44</v>
      </c>
      <c r="AK10" s="26" t="s">
        <v>43</v>
      </c>
      <c r="AL10" s="27" t="s">
        <v>44</v>
      </c>
      <c r="AM10" s="26" t="s">
        <v>43</v>
      </c>
      <c r="AN10" s="27" t="s">
        <v>44</v>
      </c>
      <c r="AO10" s="26" t="s">
        <v>43</v>
      </c>
      <c r="AP10" s="27" t="s">
        <v>44</v>
      </c>
      <c r="AQ10" s="26" t="s">
        <v>43</v>
      </c>
      <c r="AR10" s="27" t="s">
        <v>44</v>
      </c>
      <c r="AS10" s="26" t="s">
        <v>43</v>
      </c>
      <c r="AT10" s="27" t="s">
        <v>44</v>
      </c>
      <c r="AU10" s="26" t="s">
        <v>43</v>
      </c>
      <c r="AV10" s="27" t="s">
        <v>44</v>
      </c>
      <c r="AW10" s="26" t="s">
        <v>43</v>
      </c>
      <c r="AX10" s="27" t="s">
        <v>44</v>
      </c>
      <c r="AY10" s="26" t="s">
        <v>43</v>
      </c>
      <c r="AZ10" s="27" t="s">
        <v>44</v>
      </c>
      <c r="BA10" s="26" t="s">
        <v>43</v>
      </c>
      <c r="BB10" s="27" t="s">
        <v>44</v>
      </c>
      <c r="BC10" s="26" t="s">
        <v>43</v>
      </c>
      <c r="BD10" s="27" t="s">
        <v>44</v>
      </c>
      <c r="BE10" s="26" t="s">
        <v>43</v>
      </c>
      <c r="BF10" s="27" t="s">
        <v>44</v>
      </c>
      <c r="BG10" s="26" t="s">
        <v>43</v>
      </c>
      <c r="BH10" s="27" t="s">
        <v>44</v>
      </c>
      <c r="BI10" s="26" t="s">
        <v>43</v>
      </c>
      <c r="BJ10" s="27" t="s">
        <v>44</v>
      </c>
      <c r="BK10" s="26" t="s">
        <v>43</v>
      </c>
      <c r="BL10" s="27" t="s">
        <v>44</v>
      </c>
      <c r="BM10" s="26" t="s">
        <v>43</v>
      </c>
      <c r="BN10" s="27" t="s">
        <v>44</v>
      </c>
    </row>
    <row r="11" spans="1:255" s="42" customFormat="1" ht="12.75" customHeight="1">
      <c r="A11" s="43"/>
      <c r="B11" s="43">
        <v>1</v>
      </c>
      <c r="C11" s="43">
        <v>2</v>
      </c>
      <c r="D11" s="43">
        <v>3</v>
      </c>
      <c r="E11" s="43">
        <v>4</v>
      </c>
      <c r="F11" s="43">
        <v>5</v>
      </c>
      <c r="G11" s="43">
        <v>6</v>
      </c>
      <c r="H11" s="43">
        <v>7</v>
      </c>
      <c r="I11" s="43">
        <v>8</v>
      </c>
      <c r="J11" s="43">
        <v>9</v>
      </c>
      <c r="K11" s="43">
        <v>10</v>
      </c>
      <c r="L11" s="43">
        <v>11</v>
      </c>
      <c r="M11" s="43">
        <v>12</v>
      </c>
      <c r="N11" s="43">
        <v>13</v>
      </c>
      <c r="O11" s="43">
        <v>14</v>
      </c>
      <c r="P11" s="43">
        <v>15</v>
      </c>
      <c r="Q11" s="43">
        <v>16</v>
      </c>
      <c r="R11" s="43">
        <v>17</v>
      </c>
      <c r="S11" s="43">
        <v>18</v>
      </c>
      <c r="T11" s="43">
        <v>19</v>
      </c>
      <c r="U11" s="43">
        <v>20</v>
      </c>
      <c r="V11" s="43">
        <v>21</v>
      </c>
      <c r="W11" s="43">
        <v>22</v>
      </c>
      <c r="X11" s="43">
        <v>23</v>
      </c>
      <c r="Y11" s="43">
        <v>24</v>
      </c>
      <c r="Z11" s="43">
        <v>25</v>
      </c>
      <c r="AA11" s="43">
        <v>26</v>
      </c>
      <c r="AB11" s="43">
        <v>27</v>
      </c>
      <c r="AC11" s="43">
        <v>28</v>
      </c>
      <c r="AD11" s="43">
        <v>29</v>
      </c>
      <c r="AE11" s="43">
        <v>30</v>
      </c>
      <c r="AF11" s="43">
        <v>31</v>
      </c>
      <c r="AG11" s="43">
        <v>32</v>
      </c>
      <c r="AH11" s="43">
        <v>33</v>
      </c>
      <c r="AI11" s="43">
        <v>34</v>
      </c>
      <c r="AJ11" s="43">
        <v>35</v>
      </c>
      <c r="AK11" s="43">
        <v>36</v>
      </c>
      <c r="AL11" s="43">
        <v>37</v>
      </c>
      <c r="AM11" s="43">
        <v>38</v>
      </c>
      <c r="AN11" s="43">
        <v>39</v>
      </c>
      <c r="AO11" s="43">
        <v>40</v>
      </c>
      <c r="AP11" s="43">
        <v>41</v>
      </c>
      <c r="AQ11" s="43">
        <v>42</v>
      </c>
      <c r="AR11" s="43">
        <v>43</v>
      </c>
      <c r="AS11" s="43">
        <v>44</v>
      </c>
      <c r="AT11" s="43">
        <v>45</v>
      </c>
      <c r="AU11" s="43">
        <v>46</v>
      </c>
      <c r="AV11" s="43">
        <v>47</v>
      </c>
      <c r="AW11" s="43">
        <v>48</v>
      </c>
      <c r="AX11" s="43">
        <v>49</v>
      </c>
      <c r="AY11" s="43">
        <v>50</v>
      </c>
      <c r="AZ11" s="43">
        <v>51</v>
      </c>
      <c r="BA11" s="43">
        <v>52</v>
      </c>
      <c r="BB11" s="43">
        <v>53</v>
      </c>
      <c r="BC11" s="43">
        <v>54</v>
      </c>
      <c r="BD11" s="43">
        <v>55</v>
      </c>
      <c r="BE11" s="43">
        <v>56</v>
      </c>
      <c r="BF11" s="43">
        <v>57</v>
      </c>
      <c r="BG11" s="43">
        <v>58</v>
      </c>
      <c r="BH11" s="43">
        <v>59</v>
      </c>
      <c r="BI11" s="43">
        <v>60</v>
      </c>
      <c r="BJ11" s="43">
        <v>61</v>
      </c>
      <c r="BK11" s="43">
        <v>62</v>
      </c>
      <c r="BL11" s="43">
        <v>63</v>
      </c>
      <c r="BM11" s="43">
        <v>64</v>
      </c>
      <c r="BN11" s="43">
        <v>65</v>
      </c>
    </row>
    <row r="12" spans="1:255" ht="12.75" customHeight="1">
      <c r="A12" s="32">
        <v>1</v>
      </c>
      <c r="B12" s="44" t="s">
        <v>83</v>
      </c>
      <c r="C12" s="30">
        <v>535855.34420000005</v>
      </c>
      <c r="D12" s="30">
        <v>236694.07399999999</v>
      </c>
      <c r="E12" s="30">
        <v>535574.46779999998</v>
      </c>
      <c r="F12" s="30">
        <v>245464.11600000001</v>
      </c>
      <c r="G12" s="30">
        <v>280.87639999999999</v>
      </c>
      <c r="H12" s="30">
        <v>-8770.0419999999995</v>
      </c>
      <c r="I12" s="30">
        <v>179745</v>
      </c>
      <c r="J12" s="30">
        <v>83349.320000000007</v>
      </c>
      <c r="K12" s="30">
        <v>0</v>
      </c>
      <c r="L12" s="30">
        <v>0</v>
      </c>
      <c r="M12" s="30">
        <v>88747.467799999999</v>
      </c>
      <c r="N12" s="30">
        <v>41045.995999999999</v>
      </c>
      <c r="O12" s="30">
        <v>15079.7678</v>
      </c>
      <c r="P12" s="30">
        <v>11376.468999999999</v>
      </c>
      <c r="Q12" s="30">
        <v>1900</v>
      </c>
      <c r="R12" s="30">
        <v>1042.345</v>
      </c>
      <c r="S12" s="30">
        <v>1760</v>
      </c>
      <c r="T12" s="30">
        <v>704.78700000000003</v>
      </c>
      <c r="U12" s="30">
        <v>520</v>
      </c>
      <c r="V12" s="30">
        <v>181</v>
      </c>
      <c r="W12" s="30">
        <v>7990</v>
      </c>
      <c r="X12" s="30">
        <v>5058.5</v>
      </c>
      <c r="Y12" s="30">
        <v>5010</v>
      </c>
      <c r="Z12" s="30">
        <v>3431</v>
      </c>
      <c r="AA12" s="30">
        <v>14080</v>
      </c>
      <c r="AB12" s="30">
        <v>7270.4</v>
      </c>
      <c r="AC12" s="30">
        <v>44942.7</v>
      </c>
      <c r="AD12" s="30">
        <v>14043.495000000001</v>
      </c>
      <c r="AE12" s="30">
        <v>0</v>
      </c>
      <c r="AF12" s="30">
        <v>0</v>
      </c>
      <c r="AG12" s="30">
        <v>246323</v>
      </c>
      <c r="AH12" s="30">
        <v>112612</v>
      </c>
      <c r="AI12" s="30">
        <v>246323</v>
      </c>
      <c r="AJ12" s="30">
        <v>112612</v>
      </c>
      <c r="AK12" s="30">
        <v>13920</v>
      </c>
      <c r="AL12" s="30">
        <v>6874</v>
      </c>
      <c r="AM12" s="30">
        <v>0</v>
      </c>
      <c r="AN12" s="30">
        <v>0</v>
      </c>
      <c r="AO12" s="30">
        <v>5000</v>
      </c>
      <c r="AP12" s="30">
        <v>1000</v>
      </c>
      <c r="AQ12" s="30">
        <v>1839</v>
      </c>
      <c r="AR12" s="30">
        <v>582.79999999999995</v>
      </c>
      <c r="AS12" s="30">
        <v>1839</v>
      </c>
      <c r="AT12" s="30">
        <v>582.79999999999995</v>
      </c>
      <c r="AU12" s="30">
        <v>0</v>
      </c>
      <c r="AV12" s="30">
        <v>0</v>
      </c>
      <c r="AW12" s="30">
        <v>0</v>
      </c>
      <c r="AX12" s="30">
        <v>0</v>
      </c>
      <c r="AY12" s="30">
        <v>0</v>
      </c>
      <c r="AZ12" s="30">
        <v>0</v>
      </c>
      <c r="BA12" s="30">
        <v>0</v>
      </c>
      <c r="BB12" s="30">
        <v>0</v>
      </c>
      <c r="BC12" s="30">
        <v>28040.876400000001</v>
      </c>
      <c r="BD12" s="30">
        <v>8975.1759999999995</v>
      </c>
      <c r="BE12" s="30">
        <v>2240</v>
      </c>
      <c r="BF12" s="30">
        <v>2240</v>
      </c>
      <c r="BG12" s="30">
        <v>0</v>
      </c>
      <c r="BH12" s="30">
        <v>0</v>
      </c>
      <c r="BI12" s="30">
        <v>0</v>
      </c>
      <c r="BJ12" s="30">
        <v>-2072.768</v>
      </c>
      <c r="BK12" s="30">
        <v>-30000</v>
      </c>
      <c r="BL12" s="30">
        <v>-17912.45</v>
      </c>
      <c r="BM12" s="31">
        <v>0</v>
      </c>
      <c r="BN12" s="31">
        <v>0</v>
      </c>
    </row>
    <row r="13" spans="1:255" ht="12.75" customHeight="1">
      <c r="A13" s="32">
        <v>2</v>
      </c>
      <c r="B13" s="44" t="s">
        <v>84</v>
      </c>
      <c r="C13" s="30">
        <v>0</v>
      </c>
      <c r="D13" s="30">
        <v>28639.002</v>
      </c>
      <c r="E13" s="30">
        <v>0</v>
      </c>
      <c r="F13" s="30">
        <v>28468.002</v>
      </c>
      <c r="G13" s="30">
        <v>0</v>
      </c>
      <c r="H13" s="30">
        <v>171</v>
      </c>
      <c r="I13" s="30">
        <v>0</v>
      </c>
      <c r="J13" s="30">
        <v>8008.1859999999997</v>
      </c>
      <c r="K13" s="30">
        <v>0</v>
      </c>
      <c r="L13" s="30">
        <v>0</v>
      </c>
      <c r="M13" s="30">
        <v>0</v>
      </c>
      <c r="N13" s="30">
        <v>2218.3159999999998</v>
      </c>
      <c r="O13" s="30">
        <v>0</v>
      </c>
      <c r="P13" s="30">
        <v>331.6</v>
      </c>
      <c r="Q13" s="30">
        <v>0</v>
      </c>
      <c r="R13" s="30">
        <v>0</v>
      </c>
      <c r="S13" s="30">
        <v>0</v>
      </c>
      <c r="T13" s="30">
        <v>78.215999999999994</v>
      </c>
      <c r="U13" s="30">
        <v>0</v>
      </c>
      <c r="V13" s="30">
        <v>0</v>
      </c>
      <c r="W13" s="30">
        <v>0</v>
      </c>
      <c r="X13" s="30">
        <v>100</v>
      </c>
      <c r="Y13" s="30">
        <v>0</v>
      </c>
      <c r="Z13" s="30">
        <v>0</v>
      </c>
      <c r="AA13" s="30">
        <v>0</v>
      </c>
      <c r="AB13" s="30">
        <v>25</v>
      </c>
      <c r="AC13" s="30">
        <v>0</v>
      </c>
      <c r="AD13" s="30">
        <v>1611.5</v>
      </c>
      <c r="AE13" s="30">
        <v>0</v>
      </c>
      <c r="AF13" s="30">
        <v>0</v>
      </c>
      <c r="AG13" s="30">
        <v>0</v>
      </c>
      <c r="AH13" s="30">
        <v>15950.5</v>
      </c>
      <c r="AI13" s="30">
        <v>0</v>
      </c>
      <c r="AJ13" s="30">
        <v>15950.5</v>
      </c>
      <c r="AK13" s="30">
        <v>0</v>
      </c>
      <c r="AL13" s="30">
        <v>0</v>
      </c>
      <c r="AM13" s="30">
        <v>0</v>
      </c>
      <c r="AN13" s="30">
        <v>0</v>
      </c>
      <c r="AO13" s="30">
        <v>0</v>
      </c>
      <c r="AP13" s="30">
        <v>2240</v>
      </c>
      <c r="AQ13" s="30">
        <v>0</v>
      </c>
      <c r="AR13" s="30">
        <v>51</v>
      </c>
      <c r="AS13" s="30">
        <v>0</v>
      </c>
      <c r="AT13" s="30">
        <v>51</v>
      </c>
      <c r="AU13" s="30">
        <v>0</v>
      </c>
      <c r="AV13" s="30">
        <v>0</v>
      </c>
      <c r="AW13" s="30">
        <v>0</v>
      </c>
      <c r="AX13" s="30">
        <v>12</v>
      </c>
      <c r="AY13" s="30">
        <v>0</v>
      </c>
      <c r="AZ13" s="30">
        <v>0</v>
      </c>
      <c r="BA13" s="30">
        <v>0</v>
      </c>
      <c r="BB13" s="30">
        <v>0</v>
      </c>
      <c r="BC13" s="30">
        <v>0</v>
      </c>
      <c r="BD13" s="30">
        <v>171</v>
      </c>
      <c r="BE13" s="30">
        <v>0</v>
      </c>
      <c r="BF13" s="30">
        <v>0</v>
      </c>
      <c r="BG13" s="30">
        <v>0</v>
      </c>
      <c r="BH13" s="30">
        <v>0</v>
      </c>
      <c r="BI13" s="30">
        <v>0</v>
      </c>
      <c r="BJ13" s="30">
        <v>0</v>
      </c>
      <c r="BK13" s="30">
        <v>0</v>
      </c>
      <c r="BL13" s="30">
        <v>0</v>
      </c>
      <c r="BM13" s="31">
        <v>0</v>
      </c>
      <c r="BN13" s="31">
        <v>0</v>
      </c>
      <c r="BO13" s="5" t="s">
        <v>0</v>
      </c>
      <c r="BP13" s="5" t="s">
        <v>0</v>
      </c>
      <c r="BQ13" s="5" t="s">
        <v>0</v>
      </c>
      <c r="BR13" s="5" t="s">
        <v>0</v>
      </c>
      <c r="BS13" s="5" t="s">
        <v>0</v>
      </c>
      <c r="BT13" s="5" t="s">
        <v>0</v>
      </c>
      <c r="BU13" s="5" t="s">
        <v>0</v>
      </c>
      <c r="BV13" s="5" t="s">
        <v>0</v>
      </c>
      <c r="BW13" s="5" t="s">
        <v>0</v>
      </c>
      <c r="BX13" s="5" t="s">
        <v>0</v>
      </c>
      <c r="BY13" s="5" t="s">
        <v>0</v>
      </c>
      <c r="BZ13" s="5" t="s">
        <v>0</v>
      </c>
      <c r="CA13" s="5" t="s">
        <v>0</v>
      </c>
      <c r="CB13" s="5" t="s">
        <v>0</v>
      </c>
      <c r="CC13" s="5" t="s">
        <v>0</v>
      </c>
      <c r="CD13" s="5" t="s">
        <v>0</v>
      </c>
      <c r="CE13" s="5" t="s">
        <v>0</v>
      </c>
      <c r="CF13" s="5" t="s">
        <v>0</v>
      </c>
      <c r="CG13" s="5" t="s">
        <v>0</v>
      </c>
      <c r="CH13" s="5" t="s">
        <v>0</v>
      </c>
      <c r="CI13" s="5" t="s">
        <v>0</v>
      </c>
      <c r="CJ13" s="5" t="s">
        <v>0</v>
      </c>
      <c r="CK13" s="5" t="s">
        <v>0</v>
      </c>
      <c r="CL13" s="5" t="s">
        <v>0</v>
      </c>
      <c r="CM13" s="5" t="s">
        <v>0</v>
      </c>
      <c r="CN13" s="5" t="s">
        <v>0</v>
      </c>
      <c r="CO13" s="5" t="s">
        <v>0</v>
      </c>
      <c r="CP13" s="5" t="s">
        <v>0</v>
      </c>
      <c r="CQ13" s="5" t="s">
        <v>0</v>
      </c>
      <c r="CR13" s="5" t="s">
        <v>0</v>
      </c>
      <c r="CS13" s="5" t="s">
        <v>0</v>
      </c>
      <c r="CT13" s="5" t="s">
        <v>0</v>
      </c>
      <c r="CU13" s="5" t="s">
        <v>0</v>
      </c>
      <c r="CV13" s="5" t="s">
        <v>0</v>
      </c>
      <c r="CW13" s="5" t="s">
        <v>0</v>
      </c>
      <c r="CX13" s="5" t="s">
        <v>0</v>
      </c>
      <c r="CY13" s="5" t="s">
        <v>0</v>
      </c>
      <c r="CZ13" s="5" t="s">
        <v>0</v>
      </c>
      <c r="DA13" s="5" t="s">
        <v>0</v>
      </c>
      <c r="DB13" s="5" t="s">
        <v>0</v>
      </c>
      <c r="DC13" s="5" t="s">
        <v>0</v>
      </c>
      <c r="DD13" s="5" t="s">
        <v>0</v>
      </c>
      <c r="DE13" s="5" t="s">
        <v>0</v>
      </c>
      <c r="DF13" s="5" t="s">
        <v>0</v>
      </c>
      <c r="DG13" s="5" t="s">
        <v>0</v>
      </c>
      <c r="DH13" s="5" t="s">
        <v>0</v>
      </c>
      <c r="DI13" s="5" t="s">
        <v>0</v>
      </c>
      <c r="DJ13" s="5" t="s">
        <v>0</v>
      </c>
      <c r="DK13" s="5" t="s">
        <v>0</v>
      </c>
      <c r="DL13" s="5" t="s">
        <v>0</v>
      </c>
      <c r="DM13" s="5" t="s">
        <v>0</v>
      </c>
      <c r="DN13" s="5" t="s">
        <v>0</v>
      </c>
      <c r="DO13" s="5" t="s">
        <v>0</v>
      </c>
      <c r="DP13" s="5" t="s">
        <v>0</v>
      </c>
      <c r="DQ13" s="5" t="s">
        <v>0</v>
      </c>
      <c r="DR13" s="5" t="s">
        <v>0</v>
      </c>
      <c r="DS13" s="5" t="s">
        <v>0</v>
      </c>
      <c r="DT13" s="5" t="s">
        <v>0</v>
      </c>
      <c r="DU13" s="5" t="s">
        <v>0</v>
      </c>
      <c r="DV13" s="5" t="s">
        <v>0</v>
      </c>
      <c r="DW13" s="5" t="s">
        <v>0</v>
      </c>
      <c r="DX13" s="5" t="s">
        <v>0</v>
      </c>
      <c r="DY13" s="5" t="s">
        <v>0</v>
      </c>
      <c r="DZ13" s="5" t="s">
        <v>0</v>
      </c>
      <c r="EA13" s="5" t="s">
        <v>0</v>
      </c>
      <c r="EB13" s="5" t="s">
        <v>0</v>
      </c>
      <c r="EC13" s="5" t="s">
        <v>0</v>
      </c>
      <c r="ED13" s="5" t="s">
        <v>0</v>
      </c>
      <c r="EE13" s="5" t="s">
        <v>0</v>
      </c>
      <c r="EF13" s="5" t="s">
        <v>0</v>
      </c>
      <c r="EG13" s="5" t="s">
        <v>0</v>
      </c>
      <c r="EH13" s="5" t="s">
        <v>0</v>
      </c>
      <c r="EI13" s="5" t="s">
        <v>0</v>
      </c>
      <c r="EJ13" s="5" t="s">
        <v>0</v>
      </c>
      <c r="EK13" s="5" t="s">
        <v>0</v>
      </c>
      <c r="EL13" s="5" t="s">
        <v>0</v>
      </c>
      <c r="EM13" s="5" t="s">
        <v>0</v>
      </c>
      <c r="EN13" s="5" t="s">
        <v>0</v>
      </c>
      <c r="EO13" s="5" t="s">
        <v>0</v>
      </c>
      <c r="EP13" s="5" t="s">
        <v>0</v>
      </c>
      <c r="EQ13" s="5" t="s">
        <v>0</v>
      </c>
      <c r="ER13" s="5" t="s">
        <v>0</v>
      </c>
      <c r="ES13" s="5" t="s">
        <v>0</v>
      </c>
      <c r="ET13" s="5" t="s">
        <v>0</v>
      </c>
      <c r="EU13" s="5" t="s">
        <v>0</v>
      </c>
      <c r="EV13" s="5" t="s">
        <v>0</v>
      </c>
      <c r="EW13" s="5" t="s">
        <v>0</v>
      </c>
      <c r="EX13" s="5" t="s">
        <v>0</v>
      </c>
      <c r="EY13" s="5" t="s">
        <v>0</v>
      </c>
      <c r="EZ13" s="5" t="s">
        <v>0</v>
      </c>
      <c r="FA13" s="5" t="s">
        <v>0</v>
      </c>
      <c r="FB13" s="5" t="s">
        <v>0</v>
      </c>
      <c r="FC13" s="5" t="s">
        <v>0</v>
      </c>
      <c r="FD13" s="5" t="s">
        <v>0</v>
      </c>
      <c r="FE13" s="5" t="s">
        <v>0</v>
      </c>
      <c r="FF13" s="5" t="s">
        <v>0</v>
      </c>
      <c r="FG13" s="5" t="s">
        <v>0</v>
      </c>
      <c r="FH13" s="5" t="s">
        <v>0</v>
      </c>
      <c r="FI13" s="5" t="s">
        <v>0</v>
      </c>
      <c r="FJ13" s="5" t="s">
        <v>0</v>
      </c>
      <c r="FK13" s="5" t="s">
        <v>0</v>
      </c>
      <c r="FL13" s="5" t="s">
        <v>0</v>
      </c>
      <c r="FM13" s="5" t="s">
        <v>0</v>
      </c>
      <c r="FN13" s="5" t="s">
        <v>0</v>
      </c>
      <c r="FO13" s="5" t="s">
        <v>0</v>
      </c>
      <c r="FP13" s="5" t="s">
        <v>0</v>
      </c>
      <c r="FQ13" s="5" t="s">
        <v>0</v>
      </c>
      <c r="FR13" s="5" t="s">
        <v>0</v>
      </c>
      <c r="FS13" s="5" t="s">
        <v>0</v>
      </c>
      <c r="FT13" s="5" t="s">
        <v>0</v>
      </c>
      <c r="FU13" s="5" t="s">
        <v>0</v>
      </c>
      <c r="FV13" s="5" t="s">
        <v>0</v>
      </c>
      <c r="FW13" s="5" t="s">
        <v>0</v>
      </c>
      <c r="FX13" s="5" t="s">
        <v>0</v>
      </c>
      <c r="FY13" s="5" t="s">
        <v>0</v>
      </c>
      <c r="FZ13" s="5" t="s">
        <v>0</v>
      </c>
      <c r="GA13" s="5" t="s">
        <v>0</v>
      </c>
      <c r="GB13" s="5" t="s">
        <v>0</v>
      </c>
      <c r="GC13" s="5" t="s">
        <v>0</v>
      </c>
      <c r="GD13" s="5" t="s">
        <v>0</v>
      </c>
      <c r="GE13" s="5" t="s">
        <v>0</v>
      </c>
      <c r="GF13" s="5" t="s">
        <v>0</v>
      </c>
      <c r="GG13" s="5" t="s">
        <v>0</v>
      </c>
      <c r="GH13" s="5" t="s">
        <v>0</v>
      </c>
      <c r="GI13" s="5" t="s">
        <v>0</v>
      </c>
      <c r="GJ13" s="5" t="s">
        <v>0</v>
      </c>
      <c r="GK13" s="5" t="s">
        <v>0</v>
      </c>
      <c r="GL13" s="5" t="s">
        <v>0</v>
      </c>
      <c r="GM13" s="5" t="s">
        <v>0</v>
      </c>
      <c r="GN13" s="5" t="s">
        <v>0</v>
      </c>
      <c r="GO13" s="5" t="s">
        <v>0</v>
      </c>
      <c r="GP13" s="5" t="s">
        <v>0</v>
      </c>
      <c r="GQ13" s="5" t="s">
        <v>0</v>
      </c>
      <c r="GR13" s="5" t="s">
        <v>0</v>
      </c>
      <c r="GS13" s="5" t="s">
        <v>0</v>
      </c>
      <c r="GT13" s="5" t="s">
        <v>0</v>
      </c>
      <c r="GU13" s="5" t="s">
        <v>0</v>
      </c>
      <c r="GV13" s="5" t="s">
        <v>0</v>
      </c>
      <c r="GW13" s="5" t="s">
        <v>0</v>
      </c>
      <c r="GX13" s="5" t="s">
        <v>0</v>
      </c>
      <c r="GY13" s="5" t="s">
        <v>0</v>
      </c>
      <c r="GZ13" s="5" t="s">
        <v>0</v>
      </c>
      <c r="HA13" s="5" t="s">
        <v>0</v>
      </c>
      <c r="HB13" s="5" t="s">
        <v>0</v>
      </c>
      <c r="HC13" s="5" t="s">
        <v>0</v>
      </c>
      <c r="HD13" s="5" t="s">
        <v>0</v>
      </c>
      <c r="HE13" s="5" t="s">
        <v>0</v>
      </c>
      <c r="HF13" s="5" t="s">
        <v>0</v>
      </c>
      <c r="HG13" s="5" t="s">
        <v>0</v>
      </c>
      <c r="HH13" s="5" t="s">
        <v>0</v>
      </c>
      <c r="HI13" s="5" t="s">
        <v>0</v>
      </c>
      <c r="HJ13" s="5" t="s">
        <v>0</v>
      </c>
      <c r="HK13" s="5" t="s">
        <v>0</v>
      </c>
      <c r="HL13" s="5" t="s">
        <v>0</v>
      </c>
      <c r="HM13" s="5" t="s">
        <v>0</v>
      </c>
      <c r="HN13" s="5" t="s">
        <v>0</v>
      </c>
      <c r="HO13" s="5" t="s">
        <v>0</v>
      </c>
      <c r="HP13" s="5" t="s">
        <v>0</v>
      </c>
      <c r="HQ13" s="5" t="s">
        <v>0</v>
      </c>
      <c r="HR13" s="5" t="s">
        <v>0</v>
      </c>
      <c r="HS13" s="5" t="s">
        <v>0</v>
      </c>
      <c r="HT13" s="5" t="s">
        <v>0</v>
      </c>
      <c r="HU13" s="5" t="s">
        <v>0</v>
      </c>
      <c r="HV13" s="5" t="s">
        <v>0</v>
      </c>
      <c r="HW13" s="5" t="s">
        <v>0</v>
      </c>
      <c r="HX13" s="5" t="s">
        <v>0</v>
      </c>
      <c r="HY13" s="5" t="s">
        <v>0</v>
      </c>
      <c r="HZ13" s="5" t="s">
        <v>0</v>
      </c>
      <c r="IA13" s="5" t="s">
        <v>0</v>
      </c>
      <c r="IB13" s="5" t="s">
        <v>0</v>
      </c>
      <c r="IC13" s="5" t="s">
        <v>0</v>
      </c>
      <c r="ID13" s="5" t="s">
        <v>0</v>
      </c>
      <c r="IE13" s="5" t="s">
        <v>0</v>
      </c>
      <c r="IF13" s="5" t="s">
        <v>0</v>
      </c>
      <c r="IG13" s="5" t="s">
        <v>0</v>
      </c>
      <c r="IH13" s="5" t="s">
        <v>0</v>
      </c>
      <c r="II13" s="5" t="s">
        <v>0</v>
      </c>
      <c r="IJ13" s="5" t="s">
        <v>0</v>
      </c>
      <c r="IK13" s="5" t="s">
        <v>0</v>
      </c>
      <c r="IL13" s="5" t="s">
        <v>0</v>
      </c>
      <c r="IM13" s="5" t="s">
        <v>0</v>
      </c>
      <c r="IN13" s="5" t="s">
        <v>0</v>
      </c>
      <c r="IO13" s="5" t="s">
        <v>0</v>
      </c>
      <c r="IP13" s="5" t="s">
        <v>0</v>
      </c>
      <c r="IQ13" s="5" t="s">
        <v>0</v>
      </c>
      <c r="IR13" s="5" t="s">
        <v>0</v>
      </c>
      <c r="IS13" s="5" t="s">
        <v>0</v>
      </c>
      <c r="IT13" s="5" t="s">
        <v>0</v>
      </c>
      <c r="IU13" s="5" t="s">
        <v>0</v>
      </c>
    </row>
    <row r="14" spans="1:255" ht="12.75" customHeight="1">
      <c r="A14" s="32">
        <v>3</v>
      </c>
      <c r="B14" s="44" t="s">
        <v>85</v>
      </c>
      <c r="C14" s="30">
        <v>11598.1774</v>
      </c>
      <c r="D14" s="30">
        <v>5085.7629999999999</v>
      </c>
      <c r="E14" s="30">
        <v>11134.4</v>
      </c>
      <c r="F14" s="30">
        <v>5359.5630000000001</v>
      </c>
      <c r="G14" s="30">
        <v>463.7774</v>
      </c>
      <c r="H14" s="30">
        <v>-273.8</v>
      </c>
      <c r="I14" s="30">
        <v>9298.2999999999993</v>
      </c>
      <c r="J14" s="30">
        <v>4904.0630000000001</v>
      </c>
      <c r="K14" s="30">
        <v>0</v>
      </c>
      <c r="L14" s="30">
        <v>0</v>
      </c>
      <c r="M14" s="30">
        <v>1161.4000000000001</v>
      </c>
      <c r="N14" s="30">
        <v>346</v>
      </c>
      <c r="O14" s="30">
        <v>550</v>
      </c>
      <c r="P14" s="30">
        <v>294</v>
      </c>
      <c r="Q14" s="30">
        <v>0</v>
      </c>
      <c r="R14" s="30">
        <v>0</v>
      </c>
      <c r="S14" s="30">
        <v>170</v>
      </c>
      <c r="T14" s="30">
        <v>39</v>
      </c>
      <c r="U14" s="30">
        <v>0</v>
      </c>
      <c r="V14" s="30">
        <v>0</v>
      </c>
      <c r="W14" s="30">
        <v>396.4</v>
      </c>
      <c r="X14" s="30">
        <v>13</v>
      </c>
      <c r="Y14" s="30">
        <v>370.4</v>
      </c>
      <c r="Z14" s="30">
        <v>0</v>
      </c>
      <c r="AA14" s="30">
        <v>15</v>
      </c>
      <c r="AB14" s="30">
        <v>0</v>
      </c>
      <c r="AC14" s="30">
        <v>30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30">
        <v>0</v>
      </c>
      <c r="AM14" s="30">
        <v>0</v>
      </c>
      <c r="AN14" s="30">
        <v>0</v>
      </c>
      <c r="AO14" s="30">
        <v>0</v>
      </c>
      <c r="AP14" s="30">
        <v>0</v>
      </c>
      <c r="AQ14" s="30">
        <v>674.7</v>
      </c>
      <c r="AR14" s="30">
        <v>109.5</v>
      </c>
      <c r="AS14" s="30">
        <v>674.7</v>
      </c>
      <c r="AT14" s="30">
        <v>109.5</v>
      </c>
      <c r="AU14" s="30">
        <v>0</v>
      </c>
      <c r="AV14" s="30">
        <v>0</v>
      </c>
      <c r="AW14" s="30">
        <v>556.70000000000005</v>
      </c>
      <c r="AX14" s="30">
        <v>55</v>
      </c>
      <c r="AY14" s="30">
        <v>0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463.7774</v>
      </c>
      <c r="BF14" s="30">
        <v>0</v>
      </c>
      <c r="BG14" s="30">
        <v>0</v>
      </c>
      <c r="BH14" s="30">
        <v>0</v>
      </c>
      <c r="BI14" s="30">
        <v>0</v>
      </c>
      <c r="BJ14" s="30">
        <v>0</v>
      </c>
      <c r="BK14" s="30">
        <v>0</v>
      </c>
      <c r="BL14" s="30">
        <v>-273.8</v>
      </c>
      <c r="BM14" s="31">
        <v>0</v>
      </c>
      <c r="BN14" s="31">
        <v>0</v>
      </c>
    </row>
    <row r="15" spans="1:255" ht="12.75" customHeight="1">
      <c r="A15" s="32">
        <v>4</v>
      </c>
      <c r="B15" s="44" t="s">
        <v>86</v>
      </c>
      <c r="C15" s="30">
        <v>4412.3879999999999</v>
      </c>
      <c r="D15" s="30">
        <v>1985.3340000000001</v>
      </c>
      <c r="E15" s="30">
        <v>4395.1000000000004</v>
      </c>
      <c r="F15" s="30">
        <v>2181.212</v>
      </c>
      <c r="G15" s="30">
        <v>17.288</v>
      </c>
      <c r="H15" s="30">
        <v>-195.87799999999999</v>
      </c>
      <c r="I15" s="30">
        <v>4277.2</v>
      </c>
      <c r="J15" s="30">
        <v>2140.212</v>
      </c>
      <c r="K15" s="30">
        <v>0</v>
      </c>
      <c r="L15" s="30">
        <v>0</v>
      </c>
      <c r="M15" s="30">
        <v>59.9</v>
      </c>
      <c r="N15" s="30">
        <v>18.2</v>
      </c>
      <c r="O15" s="30">
        <v>20</v>
      </c>
      <c r="P15" s="30">
        <v>8</v>
      </c>
      <c r="Q15" s="30">
        <v>0</v>
      </c>
      <c r="R15" s="30">
        <v>0</v>
      </c>
      <c r="S15" s="30">
        <v>0</v>
      </c>
      <c r="T15" s="30">
        <v>0</v>
      </c>
      <c r="U15" s="30">
        <v>10.9</v>
      </c>
      <c r="V15" s="30">
        <v>4.2</v>
      </c>
      <c r="W15" s="30">
        <v>13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16</v>
      </c>
      <c r="AD15" s="30">
        <v>6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58</v>
      </c>
      <c r="AR15" s="30">
        <v>22.8</v>
      </c>
      <c r="AS15" s="30">
        <v>58</v>
      </c>
      <c r="AT15" s="30">
        <v>22.8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17.288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-195.87799999999999</v>
      </c>
      <c r="BM15" s="31">
        <v>0</v>
      </c>
      <c r="BN15" s="31">
        <v>0</v>
      </c>
    </row>
    <row r="16" spans="1:255" ht="12.75" customHeight="1">
      <c r="A16" s="32">
        <v>5</v>
      </c>
      <c r="B16" s="44" t="s">
        <v>87</v>
      </c>
      <c r="C16" s="30">
        <v>99352.280899999998</v>
      </c>
      <c r="D16" s="30">
        <v>38932.409</v>
      </c>
      <c r="E16" s="30">
        <v>85494.648000000001</v>
      </c>
      <c r="F16" s="30">
        <v>38932.409</v>
      </c>
      <c r="G16" s="30">
        <v>13857.632900000001</v>
      </c>
      <c r="H16" s="30">
        <v>0</v>
      </c>
      <c r="I16" s="30">
        <v>30734.848000000002</v>
      </c>
      <c r="J16" s="30">
        <v>14631.883</v>
      </c>
      <c r="K16" s="30">
        <v>0</v>
      </c>
      <c r="L16" s="30">
        <v>0</v>
      </c>
      <c r="M16" s="30">
        <v>7120</v>
      </c>
      <c r="N16" s="30">
        <v>2248.5259999999998</v>
      </c>
      <c r="O16" s="30">
        <v>1200</v>
      </c>
      <c r="P16" s="30">
        <v>511.57900000000001</v>
      </c>
      <c r="Q16" s="30">
        <v>0</v>
      </c>
      <c r="R16" s="30">
        <v>0</v>
      </c>
      <c r="S16" s="30">
        <v>450</v>
      </c>
      <c r="T16" s="30">
        <v>132.46700000000001</v>
      </c>
      <c r="U16" s="30">
        <v>300</v>
      </c>
      <c r="V16" s="30">
        <v>136.19999999999999</v>
      </c>
      <c r="W16" s="30">
        <v>1270</v>
      </c>
      <c r="X16" s="30">
        <v>560</v>
      </c>
      <c r="Y16" s="30">
        <v>1020</v>
      </c>
      <c r="Z16" s="30">
        <v>500</v>
      </c>
      <c r="AA16" s="30">
        <v>1000</v>
      </c>
      <c r="AB16" s="30">
        <v>0</v>
      </c>
      <c r="AC16" s="30">
        <v>2000</v>
      </c>
      <c r="AD16" s="30">
        <v>558.28</v>
      </c>
      <c r="AE16" s="30">
        <v>0</v>
      </c>
      <c r="AF16" s="30">
        <v>0</v>
      </c>
      <c r="AG16" s="30">
        <v>33270</v>
      </c>
      <c r="AH16" s="30">
        <v>16365</v>
      </c>
      <c r="AI16" s="30">
        <v>33270</v>
      </c>
      <c r="AJ16" s="30">
        <v>16365</v>
      </c>
      <c r="AK16" s="30">
        <v>0</v>
      </c>
      <c r="AL16" s="30">
        <v>0</v>
      </c>
      <c r="AM16" s="30">
        <v>0</v>
      </c>
      <c r="AN16" s="30">
        <v>0</v>
      </c>
      <c r="AO16" s="30">
        <v>7800</v>
      </c>
      <c r="AP16" s="30">
        <v>5294</v>
      </c>
      <c r="AQ16" s="30">
        <v>10427.4329</v>
      </c>
      <c r="AR16" s="30">
        <v>393</v>
      </c>
      <c r="AS16" s="30">
        <v>6569.8</v>
      </c>
      <c r="AT16" s="30">
        <v>393</v>
      </c>
      <c r="AU16" s="30">
        <v>3857.6329000000001</v>
      </c>
      <c r="AV16" s="30">
        <v>0</v>
      </c>
      <c r="AW16" s="30">
        <v>5779.8</v>
      </c>
      <c r="AX16" s="30">
        <v>0</v>
      </c>
      <c r="AY16" s="30">
        <v>3857.6329000000001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11000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-1000</v>
      </c>
      <c r="BL16" s="30">
        <v>0</v>
      </c>
      <c r="BM16" s="31">
        <v>0</v>
      </c>
      <c r="BN16" s="31">
        <v>0</v>
      </c>
    </row>
    <row r="17" spans="1:66" ht="12.75" customHeight="1">
      <c r="A17" s="32">
        <v>6</v>
      </c>
      <c r="B17" s="44" t="s">
        <v>88</v>
      </c>
      <c r="C17" s="30">
        <v>102162.50440000001</v>
      </c>
      <c r="D17" s="30">
        <v>47074.686000000002</v>
      </c>
      <c r="E17" s="30">
        <v>102161.183</v>
      </c>
      <c r="F17" s="30">
        <v>47161.266000000003</v>
      </c>
      <c r="G17" s="30">
        <v>1.3213999999999999</v>
      </c>
      <c r="H17" s="30">
        <v>-86.58</v>
      </c>
      <c r="I17" s="30">
        <v>32409.582999999999</v>
      </c>
      <c r="J17" s="30">
        <v>15073.465</v>
      </c>
      <c r="K17" s="30">
        <v>0</v>
      </c>
      <c r="L17" s="30">
        <v>0</v>
      </c>
      <c r="M17" s="30">
        <v>19920</v>
      </c>
      <c r="N17" s="30">
        <v>10368.212</v>
      </c>
      <c r="O17" s="30">
        <v>1400</v>
      </c>
      <c r="P17" s="30">
        <v>907.31200000000001</v>
      </c>
      <c r="Q17" s="30">
        <v>7800</v>
      </c>
      <c r="R17" s="30">
        <v>3570.12</v>
      </c>
      <c r="S17" s="30">
        <v>420</v>
      </c>
      <c r="T17" s="30">
        <v>207</v>
      </c>
      <c r="U17" s="30">
        <v>150</v>
      </c>
      <c r="V17" s="30">
        <v>37</v>
      </c>
      <c r="W17" s="30">
        <v>4460</v>
      </c>
      <c r="X17" s="30">
        <v>2471.2800000000002</v>
      </c>
      <c r="Y17" s="30">
        <v>2600</v>
      </c>
      <c r="Z17" s="30">
        <v>2133</v>
      </c>
      <c r="AA17" s="30">
        <v>1390</v>
      </c>
      <c r="AB17" s="30">
        <v>921</v>
      </c>
      <c r="AC17" s="30">
        <v>3350</v>
      </c>
      <c r="AD17" s="30">
        <v>1906.5</v>
      </c>
      <c r="AE17" s="30">
        <v>0</v>
      </c>
      <c r="AF17" s="30">
        <v>0</v>
      </c>
      <c r="AG17" s="30">
        <v>46098</v>
      </c>
      <c r="AH17" s="30">
        <v>20338.589</v>
      </c>
      <c r="AI17" s="30">
        <v>46098</v>
      </c>
      <c r="AJ17" s="30">
        <v>20338.589</v>
      </c>
      <c r="AK17" s="30">
        <v>0</v>
      </c>
      <c r="AL17" s="30">
        <v>0</v>
      </c>
      <c r="AM17" s="30">
        <v>0</v>
      </c>
      <c r="AN17" s="30">
        <v>0</v>
      </c>
      <c r="AO17" s="30">
        <v>1500</v>
      </c>
      <c r="AP17" s="30">
        <v>400</v>
      </c>
      <c r="AQ17" s="30">
        <v>2233.6</v>
      </c>
      <c r="AR17" s="30">
        <v>981</v>
      </c>
      <c r="AS17" s="30">
        <v>2233.6</v>
      </c>
      <c r="AT17" s="30">
        <v>981</v>
      </c>
      <c r="AU17" s="30">
        <v>0</v>
      </c>
      <c r="AV17" s="30">
        <v>0</v>
      </c>
      <c r="AW17" s="30">
        <v>1753.6</v>
      </c>
      <c r="AX17" s="30">
        <v>864</v>
      </c>
      <c r="AY17" s="30">
        <v>0</v>
      </c>
      <c r="AZ17" s="30">
        <v>0</v>
      </c>
      <c r="BA17" s="30">
        <v>0</v>
      </c>
      <c r="BB17" s="30">
        <v>0</v>
      </c>
      <c r="BC17" s="30">
        <v>1676.3214</v>
      </c>
      <c r="BD17" s="30">
        <v>1566.8</v>
      </c>
      <c r="BE17" s="30">
        <v>325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-2000</v>
      </c>
      <c r="BL17" s="30">
        <v>-1653.38</v>
      </c>
      <c r="BM17" s="31">
        <v>0</v>
      </c>
      <c r="BN17" s="31">
        <v>0</v>
      </c>
    </row>
    <row r="18" spans="1:66" ht="12.75" customHeight="1">
      <c r="A18" s="32">
        <v>7</v>
      </c>
      <c r="B18" s="44" t="s">
        <v>89</v>
      </c>
      <c r="C18" s="30">
        <v>12492.652700000001</v>
      </c>
      <c r="D18" s="30">
        <v>5452.0370000000003</v>
      </c>
      <c r="E18" s="30">
        <v>12399</v>
      </c>
      <c r="F18" s="30">
        <v>5452.0370000000003</v>
      </c>
      <c r="G18" s="30">
        <v>93.652699999999996</v>
      </c>
      <c r="H18" s="30">
        <v>0</v>
      </c>
      <c r="I18" s="30">
        <v>9992.7999999999993</v>
      </c>
      <c r="J18" s="30">
        <v>4840.402</v>
      </c>
      <c r="K18" s="30">
        <v>0</v>
      </c>
      <c r="L18" s="30">
        <v>0</v>
      </c>
      <c r="M18" s="30">
        <v>1498.6</v>
      </c>
      <c r="N18" s="30">
        <v>550.83500000000004</v>
      </c>
      <c r="O18" s="30">
        <v>400</v>
      </c>
      <c r="P18" s="30">
        <v>266.83499999999998</v>
      </c>
      <c r="Q18" s="30">
        <v>0</v>
      </c>
      <c r="R18" s="30">
        <v>0</v>
      </c>
      <c r="S18" s="30">
        <v>182</v>
      </c>
      <c r="T18" s="30">
        <v>87</v>
      </c>
      <c r="U18" s="30">
        <v>120</v>
      </c>
      <c r="V18" s="30">
        <v>34</v>
      </c>
      <c r="W18" s="30">
        <v>25</v>
      </c>
      <c r="X18" s="30">
        <v>13</v>
      </c>
      <c r="Y18" s="30">
        <v>0</v>
      </c>
      <c r="Z18" s="30">
        <v>0</v>
      </c>
      <c r="AA18" s="30">
        <v>318</v>
      </c>
      <c r="AB18" s="30">
        <v>0</v>
      </c>
      <c r="AC18" s="30">
        <v>353.6</v>
      </c>
      <c r="AD18" s="30">
        <v>150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0">
        <v>0</v>
      </c>
      <c r="AN18" s="30">
        <v>0</v>
      </c>
      <c r="AO18" s="30">
        <v>200</v>
      </c>
      <c r="AP18" s="30">
        <v>0</v>
      </c>
      <c r="AQ18" s="30">
        <v>801.2527</v>
      </c>
      <c r="AR18" s="30">
        <v>60.8</v>
      </c>
      <c r="AS18" s="30">
        <v>707.6</v>
      </c>
      <c r="AT18" s="30">
        <v>60.8</v>
      </c>
      <c r="AU18" s="30">
        <v>93.652699999999996</v>
      </c>
      <c r="AV18" s="30">
        <v>0</v>
      </c>
      <c r="AW18" s="30">
        <v>560</v>
      </c>
      <c r="AX18" s="30">
        <v>0</v>
      </c>
      <c r="AY18" s="30">
        <v>93.652699999999996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1">
        <v>0</v>
      </c>
      <c r="BN18" s="31">
        <v>0</v>
      </c>
    </row>
    <row r="19" spans="1:66" ht="12.75" customHeight="1">
      <c r="A19" s="32">
        <v>8</v>
      </c>
      <c r="B19" s="44" t="s">
        <v>90</v>
      </c>
      <c r="C19" s="30">
        <v>87499.121299999999</v>
      </c>
      <c r="D19" s="30">
        <v>41124.364000000001</v>
      </c>
      <c r="E19" s="30">
        <v>76873.7</v>
      </c>
      <c r="F19" s="30">
        <v>36566.364000000001</v>
      </c>
      <c r="G19" s="30">
        <v>10625.4213</v>
      </c>
      <c r="H19" s="30">
        <v>4558</v>
      </c>
      <c r="I19" s="30">
        <v>27565</v>
      </c>
      <c r="J19" s="30">
        <v>12991.954</v>
      </c>
      <c r="K19" s="30">
        <v>0</v>
      </c>
      <c r="L19" s="30">
        <v>0</v>
      </c>
      <c r="M19" s="30">
        <v>8998.7000000000007</v>
      </c>
      <c r="N19" s="30">
        <v>4542.4799999999996</v>
      </c>
      <c r="O19" s="30">
        <v>1080</v>
      </c>
      <c r="P19" s="30">
        <v>573.88</v>
      </c>
      <c r="Q19" s="30">
        <v>0</v>
      </c>
      <c r="R19" s="30">
        <v>0</v>
      </c>
      <c r="S19" s="30">
        <v>360</v>
      </c>
      <c r="T19" s="30">
        <v>154</v>
      </c>
      <c r="U19" s="30">
        <v>400</v>
      </c>
      <c r="V19" s="30">
        <v>80</v>
      </c>
      <c r="W19" s="30">
        <v>2636.7</v>
      </c>
      <c r="X19" s="30">
        <v>649.4</v>
      </c>
      <c r="Y19" s="30">
        <v>2336.6999999999998</v>
      </c>
      <c r="Z19" s="30">
        <v>599</v>
      </c>
      <c r="AA19" s="30">
        <v>700</v>
      </c>
      <c r="AB19" s="30">
        <v>402</v>
      </c>
      <c r="AC19" s="30">
        <v>3700</v>
      </c>
      <c r="AD19" s="30">
        <v>2646</v>
      </c>
      <c r="AE19" s="30">
        <v>0</v>
      </c>
      <c r="AF19" s="30">
        <v>0</v>
      </c>
      <c r="AG19" s="30">
        <v>31380</v>
      </c>
      <c r="AH19" s="30">
        <v>16216.344999999999</v>
      </c>
      <c r="AI19" s="30">
        <v>31380</v>
      </c>
      <c r="AJ19" s="30">
        <v>16216.344999999999</v>
      </c>
      <c r="AK19" s="30">
        <v>1260</v>
      </c>
      <c r="AL19" s="30">
        <v>400</v>
      </c>
      <c r="AM19" s="30">
        <v>1260</v>
      </c>
      <c r="AN19" s="30">
        <v>400</v>
      </c>
      <c r="AO19" s="30">
        <v>4000</v>
      </c>
      <c r="AP19" s="30">
        <v>2145</v>
      </c>
      <c r="AQ19" s="30">
        <v>4170</v>
      </c>
      <c r="AR19" s="30">
        <v>270.58499999999998</v>
      </c>
      <c r="AS19" s="30">
        <v>3670</v>
      </c>
      <c r="AT19" s="30">
        <v>270.58499999999998</v>
      </c>
      <c r="AU19" s="30">
        <v>500</v>
      </c>
      <c r="AV19" s="30">
        <v>0</v>
      </c>
      <c r="AW19" s="30">
        <v>3535</v>
      </c>
      <c r="AX19" s="30">
        <v>270.58499999999998</v>
      </c>
      <c r="AY19" s="30">
        <v>500</v>
      </c>
      <c r="AZ19" s="30">
        <v>0</v>
      </c>
      <c r="BA19" s="30">
        <v>0</v>
      </c>
      <c r="BB19" s="30">
        <v>0</v>
      </c>
      <c r="BC19" s="30">
        <v>9725.4213</v>
      </c>
      <c r="BD19" s="30">
        <v>4138</v>
      </c>
      <c r="BE19" s="30">
        <v>900</v>
      </c>
      <c r="BF19" s="30">
        <v>420</v>
      </c>
      <c r="BG19" s="30">
        <v>0</v>
      </c>
      <c r="BH19" s="30">
        <v>0</v>
      </c>
      <c r="BI19" s="30">
        <v>0</v>
      </c>
      <c r="BJ19" s="30">
        <v>0</v>
      </c>
      <c r="BK19" s="30">
        <v>-500</v>
      </c>
      <c r="BL19" s="30">
        <v>0</v>
      </c>
      <c r="BM19" s="31">
        <v>0</v>
      </c>
      <c r="BN19" s="31">
        <v>0</v>
      </c>
    </row>
    <row r="20" spans="1:66" ht="12.75" customHeight="1">
      <c r="A20" s="32">
        <v>9</v>
      </c>
      <c r="B20" s="44" t="s">
        <v>91</v>
      </c>
      <c r="C20" s="30">
        <v>47504.9</v>
      </c>
      <c r="D20" s="30">
        <v>20577.624</v>
      </c>
      <c r="E20" s="30">
        <v>47484.9</v>
      </c>
      <c r="F20" s="30">
        <v>20564.518</v>
      </c>
      <c r="G20" s="30">
        <v>20</v>
      </c>
      <c r="H20" s="30">
        <v>13.106</v>
      </c>
      <c r="I20" s="30">
        <v>17993</v>
      </c>
      <c r="J20" s="30">
        <v>8574.4079999999994</v>
      </c>
      <c r="K20" s="30">
        <v>0</v>
      </c>
      <c r="L20" s="30">
        <v>0</v>
      </c>
      <c r="M20" s="30">
        <v>7727.9</v>
      </c>
      <c r="N20" s="30">
        <v>1898.11</v>
      </c>
      <c r="O20" s="30">
        <v>2600</v>
      </c>
      <c r="P20" s="30">
        <v>1222.9000000000001</v>
      </c>
      <c r="Q20" s="30">
        <v>1990</v>
      </c>
      <c r="R20" s="30">
        <v>150</v>
      </c>
      <c r="S20" s="30">
        <v>200.9</v>
      </c>
      <c r="T20" s="30">
        <v>79.81</v>
      </c>
      <c r="U20" s="30">
        <v>30</v>
      </c>
      <c r="V20" s="30">
        <v>0</v>
      </c>
      <c r="W20" s="30">
        <v>1105</v>
      </c>
      <c r="X20" s="30">
        <v>157</v>
      </c>
      <c r="Y20" s="30">
        <v>900</v>
      </c>
      <c r="Z20" s="30">
        <v>117</v>
      </c>
      <c r="AA20" s="30">
        <v>100</v>
      </c>
      <c r="AB20" s="30">
        <v>0</v>
      </c>
      <c r="AC20" s="30">
        <v>1660</v>
      </c>
      <c r="AD20" s="30">
        <v>255.4</v>
      </c>
      <c r="AE20" s="30">
        <v>0</v>
      </c>
      <c r="AF20" s="30">
        <v>0</v>
      </c>
      <c r="AG20" s="30">
        <v>18204</v>
      </c>
      <c r="AH20" s="30">
        <v>8872</v>
      </c>
      <c r="AI20" s="30">
        <v>18204</v>
      </c>
      <c r="AJ20" s="30">
        <v>8872</v>
      </c>
      <c r="AK20" s="30">
        <v>0</v>
      </c>
      <c r="AL20" s="30">
        <v>0</v>
      </c>
      <c r="AM20" s="30">
        <v>0</v>
      </c>
      <c r="AN20" s="30">
        <v>0</v>
      </c>
      <c r="AO20" s="30">
        <v>2750</v>
      </c>
      <c r="AP20" s="30">
        <v>830</v>
      </c>
      <c r="AQ20" s="30">
        <v>810</v>
      </c>
      <c r="AR20" s="30">
        <v>390</v>
      </c>
      <c r="AS20" s="30">
        <v>810</v>
      </c>
      <c r="AT20" s="30">
        <v>390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1920</v>
      </c>
      <c r="BD20" s="30">
        <v>1515</v>
      </c>
      <c r="BE20" s="30">
        <v>0</v>
      </c>
      <c r="BF20" s="30">
        <v>0</v>
      </c>
      <c r="BG20" s="30">
        <v>0</v>
      </c>
      <c r="BH20" s="30">
        <v>0</v>
      </c>
      <c r="BI20" s="30">
        <v>-500</v>
      </c>
      <c r="BJ20" s="30">
        <v>-294.887</v>
      </c>
      <c r="BK20" s="30">
        <v>-1400</v>
      </c>
      <c r="BL20" s="30">
        <v>-1207.0070000000001</v>
      </c>
      <c r="BM20" s="31">
        <v>0</v>
      </c>
      <c r="BN20" s="31">
        <v>0</v>
      </c>
    </row>
    <row r="21" spans="1:66" ht="12.75" customHeight="1">
      <c r="A21" s="32">
        <v>10</v>
      </c>
      <c r="B21" s="44" t="s">
        <v>92</v>
      </c>
      <c r="C21" s="30">
        <v>11075.596100000001</v>
      </c>
      <c r="D21" s="30">
        <v>3856.9029999999998</v>
      </c>
      <c r="E21" s="30">
        <v>11032.1</v>
      </c>
      <c r="F21" s="30">
        <v>6519.9560000000001</v>
      </c>
      <c r="G21" s="30">
        <v>43.496099999999998</v>
      </c>
      <c r="H21" s="30">
        <v>-2663.0529999999999</v>
      </c>
      <c r="I21" s="30">
        <v>5300</v>
      </c>
      <c r="J21" s="30">
        <v>2545.9879999999998</v>
      </c>
      <c r="K21" s="30">
        <v>0</v>
      </c>
      <c r="L21" s="30">
        <v>0</v>
      </c>
      <c r="M21" s="30">
        <v>1593.1</v>
      </c>
      <c r="N21" s="30">
        <v>453.96800000000002</v>
      </c>
      <c r="O21" s="30">
        <v>282.3</v>
      </c>
      <c r="P21" s="30">
        <v>180.14400000000001</v>
      </c>
      <c r="Q21" s="30">
        <v>0</v>
      </c>
      <c r="R21" s="30">
        <v>0</v>
      </c>
      <c r="S21" s="30">
        <v>91</v>
      </c>
      <c r="T21" s="30">
        <v>40.524000000000001</v>
      </c>
      <c r="U21" s="30">
        <v>6</v>
      </c>
      <c r="V21" s="30">
        <v>2</v>
      </c>
      <c r="W21" s="30">
        <v>292.8</v>
      </c>
      <c r="X21" s="30">
        <v>7.5</v>
      </c>
      <c r="Y21" s="30">
        <v>120</v>
      </c>
      <c r="Z21" s="30">
        <v>0</v>
      </c>
      <c r="AA21" s="30">
        <v>26</v>
      </c>
      <c r="AB21" s="30">
        <v>4</v>
      </c>
      <c r="AC21" s="30">
        <v>575</v>
      </c>
      <c r="AD21" s="30">
        <v>49.8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3245</v>
      </c>
      <c r="AL21" s="30">
        <v>3245</v>
      </c>
      <c r="AM21" s="30">
        <v>0</v>
      </c>
      <c r="AN21" s="30">
        <v>0</v>
      </c>
      <c r="AO21" s="30">
        <v>720</v>
      </c>
      <c r="AP21" s="30">
        <v>245</v>
      </c>
      <c r="AQ21" s="30">
        <v>174</v>
      </c>
      <c r="AR21" s="30">
        <v>30</v>
      </c>
      <c r="AS21" s="30">
        <v>174</v>
      </c>
      <c r="AT21" s="30">
        <v>30</v>
      </c>
      <c r="AU21" s="30">
        <v>0</v>
      </c>
      <c r="AV21" s="30">
        <v>0</v>
      </c>
      <c r="AW21" s="30">
        <v>80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1674.53</v>
      </c>
      <c r="BD21" s="30">
        <v>667.47299999999996</v>
      </c>
      <c r="BE21" s="30">
        <v>608.25210000000004</v>
      </c>
      <c r="BF21" s="30">
        <v>298</v>
      </c>
      <c r="BG21" s="30">
        <v>0</v>
      </c>
      <c r="BH21" s="30">
        <v>0</v>
      </c>
      <c r="BI21" s="30">
        <v>0</v>
      </c>
      <c r="BJ21" s="30">
        <v>0</v>
      </c>
      <c r="BK21" s="30">
        <v>-2239.2860000000001</v>
      </c>
      <c r="BL21" s="30">
        <v>-3628.5259999999998</v>
      </c>
      <c r="BM21" s="31">
        <v>0</v>
      </c>
      <c r="BN21" s="31">
        <v>0</v>
      </c>
    </row>
    <row r="22" spans="1:66" ht="12.75" customHeight="1">
      <c r="A22" s="32">
        <v>11</v>
      </c>
      <c r="B22" s="44" t="s">
        <v>93</v>
      </c>
      <c r="C22" s="30">
        <v>13664.1</v>
      </c>
      <c r="D22" s="30">
        <v>5221.5749999999998</v>
      </c>
      <c r="E22" s="30">
        <v>13059.8</v>
      </c>
      <c r="F22" s="30">
        <v>6498.4750000000004</v>
      </c>
      <c r="G22" s="30">
        <v>604.29999999999995</v>
      </c>
      <c r="H22" s="30">
        <v>-1276.9000000000001</v>
      </c>
      <c r="I22" s="30">
        <v>9324.6</v>
      </c>
      <c r="J22" s="30">
        <v>4489.72</v>
      </c>
      <c r="K22" s="30">
        <v>0</v>
      </c>
      <c r="L22" s="30">
        <v>0</v>
      </c>
      <c r="M22" s="30">
        <v>630.79999999999995</v>
      </c>
      <c r="N22" s="30">
        <v>285.35500000000002</v>
      </c>
      <c r="O22" s="30">
        <v>250</v>
      </c>
      <c r="P22" s="30">
        <v>105.355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20.8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360</v>
      </c>
      <c r="AD22" s="30">
        <v>180</v>
      </c>
      <c r="AE22" s="30">
        <v>0</v>
      </c>
      <c r="AF22" s="30">
        <v>0</v>
      </c>
      <c r="AG22" s="30">
        <v>545.4</v>
      </c>
      <c r="AH22" s="30">
        <v>480</v>
      </c>
      <c r="AI22" s="30">
        <v>545.4</v>
      </c>
      <c r="AJ22" s="30">
        <v>480</v>
      </c>
      <c r="AK22" s="30">
        <v>0</v>
      </c>
      <c r="AL22" s="30">
        <v>0</v>
      </c>
      <c r="AM22" s="30">
        <v>0</v>
      </c>
      <c r="AN22" s="30">
        <v>0</v>
      </c>
      <c r="AO22" s="30">
        <v>2419</v>
      </c>
      <c r="AP22" s="30">
        <v>1175</v>
      </c>
      <c r="AQ22" s="30">
        <v>140</v>
      </c>
      <c r="AR22" s="30">
        <v>68.400000000000006</v>
      </c>
      <c r="AS22" s="30">
        <v>140</v>
      </c>
      <c r="AT22" s="30">
        <v>68.400000000000006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604.29999999999995</v>
      </c>
      <c r="BF22" s="30">
        <v>250</v>
      </c>
      <c r="BG22" s="30">
        <v>0</v>
      </c>
      <c r="BH22" s="30">
        <v>0</v>
      </c>
      <c r="BI22" s="30">
        <v>0</v>
      </c>
      <c r="BJ22" s="30">
        <v>-191.8</v>
      </c>
      <c r="BK22" s="30">
        <v>0</v>
      </c>
      <c r="BL22" s="30">
        <v>-1335.1</v>
      </c>
      <c r="BM22" s="31">
        <v>0</v>
      </c>
      <c r="BN22" s="31">
        <v>0</v>
      </c>
    </row>
    <row r="23" spans="1:66" ht="12.75" customHeight="1">
      <c r="A23" s="32">
        <v>12</v>
      </c>
      <c r="B23" s="44" t="s">
        <v>94</v>
      </c>
      <c r="C23" s="30">
        <v>8430.0789999999997</v>
      </c>
      <c r="D23" s="30">
        <v>4084.9</v>
      </c>
      <c r="E23" s="30">
        <v>7019.3</v>
      </c>
      <c r="F23" s="30">
        <v>3193.9</v>
      </c>
      <c r="G23" s="30">
        <v>1410.779</v>
      </c>
      <c r="H23" s="30">
        <v>891</v>
      </c>
      <c r="I23" s="30">
        <v>6285</v>
      </c>
      <c r="J23" s="30">
        <v>3142.5</v>
      </c>
      <c r="K23" s="30">
        <v>0</v>
      </c>
      <c r="L23" s="30">
        <v>0</v>
      </c>
      <c r="M23" s="30">
        <v>168.5</v>
      </c>
      <c r="N23" s="30">
        <v>45</v>
      </c>
      <c r="O23" s="30">
        <v>50.5</v>
      </c>
      <c r="P23" s="30">
        <v>25</v>
      </c>
      <c r="Q23" s="30">
        <v>0</v>
      </c>
      <c r="R23" s="30">
        <v>0</v>
      </c>
      <c r="S23" s="30">
        <v>90</v>
      </c>
      <c r="T23" s="30">
        <v>20</v>
      </c>
      <c r="U23" s="30">
        <v>0</v>
      </c>
      <c r="V23" s="30">
        <v>0</v>
      </c>
      <c r="W23" s="30">
        <v>28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130</v>
      </c>
      <c r="AP23" s="30">
        <v>0</v>
      </c>
      <c r="AQ23" s="30">
        <v>435.8</v>
      </c>
      <c r="AR23" s="30">
        <v>6.4</v>
      </c>
      <c r="AS23" s="30">
        <v>435.8</v>
      </c>
      <c r="AT23" s="30">
        <v>6.4</v>
      </c>
      <c r="AU23" s="30">
        <v>0</v>
      </c>
      <c r="AV23" s="30">
        <v>0</v>
      </c>
      <c r="AW23" s="30">
        <v>351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900</v>
      </c>
      <c r="BD23" s="30">
        <v>891</v>
      </c>
      <c r="BE23" s="30">
        <v>510.779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1">
        <v>0</v>
      </c>
      <c r="BN23" s="31">
        <v>0</v>
      </c>
    </row>
    <row r="24" spans="1:66" ht="12.75" customHeight="1">
      <c r="A24" s="32">
        <v>13</v>
      </c>
      <c r="B24" s="44" t="s">
        <v>95</v>
      </c>
      <c r="C24" s="30">
        <v>17236.163499999999</v>
      </c>
      <c r="D24" s="30">
        <v>4772.0619999999999</v>
      </c>
      <c r="E24" s="30">
        <v>15472.9</v>
      </c>
      <c r="F24" s="30">
        <v>7119.5280000000002</v>
      </c>
      <c r="G24" s="30">
        <v>1763.2635</v>
      </c>
      <c r="H24" s="30">
        <v>-2347.4659999999999</v>
      </c>
      <c r="I24" s="30">
        <v>13267.9</v>
      </c>
      <c r="J24" s="30">
        <v>6443.7569999999996</v>
      </c>
      <c r="K24" s="30">
        <v>0</v>
      </c>
      <c r="L24" s="30">
        <v>0</v>
      </c>
      <c r="M24" s="30">
        <v>1255</v>
      </c>
      <c r="N24" s="30">
        <v>287.77100000000002</v>
      </c>
      <c r="O24" s="30">
        <v>200</v>
      </c>
      <c r="P24" s="30">
        <v>98.876000000000005</v>
      </c>
      <c r="Q24" s="30">
        <v>0</v>
      </c>
      <c r="R24" s="30">
        <v>0</v>
      </c>
      <c r="S24" s="30">
        <v>150</v>
      </c>
      <c r="T24" s="30">
        <v>17.695</v>
      </c>
      <c r="U24" s="30">
        <v>50</v>
      </c>
      <c r="V24" s="30">
        <v>42.9</v>
      </c>
      <c r="W24" s="30">
        <v>280</v>
      </c>
      <c r="X24" s="30">
        <v>15</v>
      </c>
      <c r="Y24" s="30">
        <v>200</v>
      </c>
      <c r="Z24" s="30">
        <v>0</v>
      </c>
      <c r="AA24" s="30">
        <v>30</v>
      </c>
      <c r="AB24" s="30">
        <v>20</v>
      </c>
      <c r="AC24" s="30">
        <v>430</v>
      </c>
      <c r="AD24" s="30">
        <v>93.3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800</v>
      </c>
      <c r="AP24" s="30">
        <v>320</v>
      </c>
      <c r="AQ24" s="30">
        <v>150</v>
      </c>
      <c r="AR24" s="30">
        <v>68</v>
      </c>
      <c r="AS24" s="30">
        <v>150</v>
      </c>
      <c r="AT24" s="30">
        <v>68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4063.2635</v>
      </c>
      <c r="BD24" s="30">
        <v>0</v>
      </c>
      <c r="BE24" s="30">
        <v>700</v>
      </c>
      <c r="BF24" s="30">
        <v>0</v>
      </c>
      <c r="BG24" s="30">
        <v>0</v>
      </c>
      <c r="BH24" s="30">
        <v>0</v>
      </c>
      <c r="BI24" s="30">
        <v>-500</v>
      </c>
      <c r="BJ24" s="30">
        <v>-655.7</v>
      </c>
      <c r="BK24" s="30">
        <v>-2500</v>
      </c>
      <c r="BL24" s="30">
        <v>-1691.7660000000001</v>
      </c>
      <c r="BM24" s="31">
        <v>0</v>
      </c>
      <c r="BN24" s="31">
        <v>0</v>
      </c>
    </row>
    <row r="25" spans="1:66" ht="12.75" customHeight="1">
      <c r="A25" s="32">
        <v>14</v>
      </c>
      <c r="B25" s="44" t="s">
        <v>96</v>
      </c>
      <c r="C25" s="30">
        <v>40128.542800000003</v>
      </c>
      <c r="D25" s="30">
        <v>18619.212</v>
      </c>
      <c r="E25" s="30">
        <v>39494.699999999997</v>
      </c>
      <c r="F25" s="30">
        <v>17985.412</v>
      </c>
      <c r="G25" s="30">
        <v>633.84280000000001</v>
      </c>
      <c r="H25" s="30">
        <v>633.79999999999995</v>
      </c>
      <c r="I25" s="30">
        <v>21058.7</v>
      </c>
      <c r="J25" s="30">
        <v>9717.125</v>
      </c>
      <c r="K25" s="30">
        <v>0</v>
      </c>
      <c r="L25" s="30">
        <v>0</v>
      </c>
      <c r="M25" s="30">
        <v>6256.5</v>
      </c>
      <c r="N25" s="30">
        <v>2176.2049999999999</v>
      </c>
      <c r="O25" s="30">
        <v>900</v>
      </c>
      <c r="P25" s="30">
        <v>311</v>
      </c>
      <c r="Q25" s="30">
        <v>0</v>
      </c>
      <c r="R25" s="30">
        <v>0</v>
      </c>
      <c r="S25" s="30">
        <v>300</v>
      </c>
      <c r="T25" s="30">
        <v>140</v>
      </c>
      <c r="U25" s="30">
        <v>100</v>
      </c>
      <c r="V25" s="30">
        <v>20</v>
      </c>
      <c r="W25" s="30">
        <v>1876.5</v>
      </c>
      <c r="X25" s="30">
        <v>271</v>
      </c>
      <c r="Y25" s="30">
        <v>1656.5</v>
      </c>
      <c r="Z25" s="30">
        <v>215</v>
      </c>
      <c r="AA25" s="30">
        <v>1000</v>
      </c>
      <c r="AB25" s="30">
        <v>550</v>
      </c>
      <c r="AC25" s="30">
        <v>1980</v>
      </c>
      <c r="AD25" s="30">
        <v>884.20500000000004</v>
      </c>
      <c r="AE25" s="30">
        <v>0</v>
      </c>
      <c r="AF25" s="30">
        <v>0</v>
      </c>
      <c r="AG25" s="30">
        <v>9650.5</v>
      </c>
      <c r="AH25" s="30">
        <v>4629.0820000000003</v>
      </c>
      <c r="AI25" s="30">
        <v>9650.5</v>
      </c>
      <c r="AJ25" s="30">
        <v>4629.0820000000003</v>
      </c>
      <c r="AK25" s="30">
        <v>0</v>
      </c>
      <c r="AL25" s="30">
        <v>0</v>
      </c>
      <c r="AM25" s="30">
        <v>0</v>
      </c>
      <c r="AN25" s="30">
        <v>0</v>
      </c>
      <c r="AO25" s="30">
        <v>2000</v>
      </c>
      <c r="AP25" s="30">
        <v>1205</v>
      </c>
      <c r="AQ25" s="30">
        <v>529</v>
      </c>
      <c r="AR25" s="30">
        <v>258</v>
      </c>
      <c r="AS25" s="30">
        <v>529</v>
      </c>
      <c r="AT25" s="30">
        <v>258</v>
      </c>
      <c r="AU25" s="30">
        <v>0</v>
      </c>
      <c r="AV25" s="30">
        <v>0</v>
      </c>
      <c r="AW25" s="30">
        <v>0</v>
      </c>
      <c r="AX25" s="30">
        <v>0</v>
      </c>
      <c r="AY25" s="30">
        <v>0</v>
      </c>
      <c r="AZ25" s="30">
        <v>0</v>
      </c>
      <c r="BA25" s="30">
        <v>0</v>
      </c>
      <c r="BB25" s="30">
        <v>0</v>
      </c>
      <c r="BC25" s="30">
        <v>0</v>
      </c>
      <c r="BD25" s="30">
        <v>0</v>
      </c>
      <c r="BE25" s="30">
        <v>633.84280000000001</v>
      </c>
      <c r="BF25" s="30">
        <v>633.79999999999995</v>
      </c>
      <c r="BG25" s="30">
        <v>0</v>
      </c>
      <c r="BH25" s="30">
        <v>0</v>
      </c>
      <c r="BI25" s="30">
        <v>0</v>
      </c>
      <c r="BJ25" s="30">
        <v>0</v>
      </c>
      <c r="BK25" s="30">
        <v>0</v>
      </c>
      <c r="BL25" s="30">
        <v>0</v>
      </c>
      <c r="BM25" s="31">
        <v>0</v>
      </c>
      <c r="BN25" s="31">
        <v>0</v>
      </c>
    </row>
    <row r="26" spans="1:66" ht="12.75" customHeight="1">
      <c r="A26" s="32">
        <v>15</v>
      </c>
      <c r="B26" s="44" t="s">
        <v>97</v>
      </c>
      <c r="C26" s="30">
        <v>12503.452499999999</v>
      </c>
      <c r="D26" s="30">
        <v>5149.7280000000001</v>
      </c>
      <c r="E26" s="30">
        <v>11265.4</v>
      </c>
      <c r="F26" s="30">
        <v>5214.7280000000001</v>
      </c>
      <c r="G26" s="30">
        <v>1238.0525</v>
      </c>
      <c r="H26" s="30">
        <v>-65</v>
      </c>
      <c r="I26" s="30">
        <v>8554.4</v>
      </c>
      <c r="J26" s="30">
        <v>4143.5780000000004</v>
      </c>
      <c r="K26" s="30">
        <v>0</v>
      </c>
      <c r="L26" s="30">
        <v>0</v>
      </c>
      <c r="M26" s="30">
        <v>1689</v>
      </c>
      <c r="N26" s="30">
        <v>655.7</v>
      </c>
      <c r="O26" s="30">
        <v>160</v>
      </c>
      <c r="P26" s="30">
        <v>39</v>
      </c>
      <c r="Q26" s="30">
        <v>0</v>
      </c>
      <c r="R26" s="30">
        <v>0</v>
      </c>
      <c r="S26" s="30">
        <v>264</v>
      </c>
      <c r="T26" s="30">
        <v>71.900000000000006</v>
      </c>
      <c r="U26" s="30">
        <v>60</v>
      </c>
      <c r="V26" s="30">
        <v>0</v>
      </c>
      <c r="W26" s="30">
        <v>373</v>
      </c>
      <c r="X26" s="30">
        <v>179.8</v>
      </c>
      <c r="Y26" s="30">
        <v>200</v>
      </c>
      <c r="Z26" s="30">
        <v>100</v>
      </c>
      <c r="AA26" s="30">
        <v>412</v>
      </c>
      <c r="AB26" s="30">
        <v>140</v>
      </c>
      <c r="AC26" s="30">
        <v>390</v>
      </c>
      <c r="AD26" s="30">
        <v>195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0">
        <v>0</v>
      </c>
      <c r="AM26" s="30">
        <v>0</v>
      </c>
      <c r="AN26" s="30">
        <v>0</v>
      </c>
      <c r="AO26" s="30">
        <v>400</v>
      </c>
      <c r="AP26" s="30">
        <v>200</v>
      </c>
      <c r="AQ26" s="30">
        <v>622</v>
      </c>
      <c r="AR26" s="30">
        <v>215.45</v>
      </c>
      <c r="AS26" s="30">
        <v>622</v>
      </c>
      <c r="AT26" s="30">
        <v>215.45</v>
      </c>
      <c r="AU26" s="30">
        <v>0</v>
      </c>
      <c r="AV26" s="30">
        <v>0</v>
      </c>
      <c r="AW26" s="30">
        <v>400</v>
      </c>
      <c r="AX26" s="30">
        <v>100</v>
      </c>
      <c r="AY26" s="30">
        <v>0</v>
      </c>
      <c r="AZ26" s="30">
        <v>0</v>
      </c>
      <c r="BA26" s="30">
        <v>0</v>
      </c>
      <c r="BB26" s="30">
        <v>0</v>
      </c>
      <c r="BC26" s="30">
        <v>1238.0525</v>
      </c>
      <c r="BD26" s="30">
        <v>0</v>
      </c>
      <c r="BE26" s="30">
        <v>0</v>
      </c>
      <c r="BF26" s="30">
        <v>0</v>
      </c>
      <c r="BG26" s="30">
        <v>0</v>
      </c>
      <c r="BH26" s="30">
        <v>0</v>
      </c>
      <c r="BI26" s="30">
        <v>0</v>
      </c>
      <c r="BJ26" s="30">
        <v>0</v>
      </c>
      <c r="BK26" s="30">
        <v>0</v>
      </c>
      <c r="BL26" s="30">
        <v>-65</v>
      </c>
      <c r="BM26" s="31">
        <v>0</v>
      </c>
      <c r="BN26" s="31">
        <v>0</v>
      </c>
    </row>
    <row r="27" spans="1:66" ht="12.75" customHeight="1">
      <c r="A27" s="32">
        <v>16</v>
      </c>
      <c r="B27" s="44" t="s">
        <v>98</v>
      </c>
      <c r="C27" s="30">
        <v>10700.852000000001</v>
      </c>
      <c r="D27" s="30">
        <v>3609.4670000000001</v>
      </c>
      <c r="E27" s="30">
        <v>7532.9</v>
      </c>
      <c r="F27" s="30">
        <v>3611.4670000000001</v>
      </c>
      <c r="G27" s="30">
        <v>3167.9520000000002</v>
      </c>
      <c r="H27" s="30">
        <v>-2</v>
      </c>
      <c r="I27" s="30">
        <v>6562.9</v>
      </c>
      <c r="J27" s="30">
        <v>3179.9670000000001</v>
      </c>
      <c r="K27" s="30">
        <v>0</v>
      </c>
      <c r="L27" s="30">
        <v>0</v>
      </c>
      <c r="M27" s="30">
        <v>910</v>
      </c>
      <c r="N27" s="30">
        <v>422.5</v>
      </c>
      <c r="O27" s="30">
        <v>235</v>
      </c>
      <c r="P27" s="30">
        <v>180</v>
      </c>
      <c r="Q27" s="30">
        <v>0</v>
      </c>
      <c r="R27" s="30">
        <v>0</v>
      </c>
      <c r="S27" s="30">
        <v>140</v>
      </c>
      <c r="T27" s="30">
        <v>52.5</v>
      </c>
      <c r="U27" s="30">
        <v>50</v>
      </c>
      <c r="V27" s="30">
        <v>0</v>
      </c>
      <c r="W27" s="30">
        <v>105</v>
      </c>
      <c r="X27" s="30">
        <v>0</v>
      </c>
      <c r="Y27" s="30">
        <v>80</v>
      </c>
      <c r="Z27" s="30">
        <v>0</v>
      </c>
      <c r="AA27" s="30">
        <v>0</v>
      </c>
      <c r="AB27" s="30">
        <v>0</v>
      </c>
      <c r="AC27" s="30">
        <v>80</v>
      </c>
      <c r="AD27" s="30">
        <v>40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60</v>
      </c>
      <c r="AR27" s="30">
        <v>9</v>
      </c>
      <c r="AS27" s="30">
        <v>60</v>
      </c>
      <c r="AT27" s="30">
        <v>9</v>
      </c>
      <c r="AU27" s="30">
        <v>0</v>
      </c>
      <c r="AV27" s="30">
        <v>0</v>
      </c>
      <c r="AW27" s="30">
        <v>0</v>
      </c>
      <c r="AX27" s="30">
        <v>0</v>
      </c>
      <c r="AY27" s="30">
        <v>0</v>
      </c>
      <c r="AZ27" s="30">
        <v>0</v>
      </c>
      <c r="BA27" s="30">
        <v>0</v>
      </c>
      <c r="BB27" s="30">
        <v>0</v>
      </c>
      <c r="BC27" s="30">
        <v>3167.9520000000002</v>
      </c>
      <c r="BD27" s="30">
        <v>0</v>
      </c>
      <c r="BE27" s="30">
        <v>0</v>
      </c>
      <c r="BF27" s="30">
        <v>0</v>
      </c>
      <c r="BG27" s="30">
        <v>0</v>
      </c>
      <c r="BH27" s="30">
        <v>0</v>
      </c>
      <c r="BI27" s="30">
        <v>0</v>
      </c>
      <c r="BJ27" s="30">
        <v>-2</v>
      </c>
      <c r="BK27" s="30">
        <v>0</v>
      </c>
      <c r="BL27" s="30">
        <v>0</v>
      </c>
      <c r="BM27" s="31">
        <v>0</v>
      </c>
      <c r="BN27" s="31">
        <v>0</v>
      </c>
    </row>
    <row r="28" spans="1:66" ht="12.75" customHeight="1">
      <c r="A28" s="32">
        <v>17</v>
      </c>
      <c r="B28" s="44" t="s">
        <v>99</v>
      </c>
      <c r="C28" s="30">
        <v>31432</v>
      </c>
      <c r="D28" s="30">
        <v>15326.201999999999</v>
      </c>
      <c r="E28" s="30">
        <v>31415.407999999999</v>
      </c>
      <c r="F28" s="30">
        <v>15122.602000000001</v>
      </c>
      <c r="G28" s="30">
        <v>16.591999999999999</v>
      </c>
      <c r="H28" s="30">
        <v>203.6</v>
      </c>
      <c r="I28" s="30">
        <v>11412</v>
      </c>
      <c r="J28" s="30">
        <v>4914.4279999999999</v>
      </c>
      <c r="K28" s="30">
        <v>0</v>
      </c>
      <c r="L28" s="30">
        <v>0</v>
      </c>
      <c r="M28" s="30">
        <v>5128.4080000000004</v>
      </c>
      <c r="N28" s="30">
        <v>2342.174</v>
      </c>
      <c r="O28" s="30">
        <v>950</v>
      </c>
      <c r="P28" s="30">
        <v>303.73200000000003</v>
      </c>
      <c r="Q28" s="30">
        <v>0</v>
      </c>
      <c r="R28" s="30">
        <v>0</v>
      </c>
      <c r="S28" s="30">
        <v>150</v>
      </c>
      <c r="T28" s="30">
        <v>51</v>
      </c>
      <c r="U28" s="30">
        <v>0</v>
      </c>
      <c r="V28" s="30">
        <v>0</v>
      </c>
      <c r="W28" s="30">
        <v>1858.4079999999999</v>
      </c>
      <c r="X28" s="30">
        <v>547.44200000000001</v>
      </c>
      <c r="Y28" s="30">
        <v>1783.4079999999999</v>
      </c>
      <c r="Z28" s="30">
        <v>519.94200000000001</v>
      </c>
      <c r="AA28" s="30">
        <v>0</v>
      </c>
      <c r="AB28" s="30">
        <v>0</v>
      </c>
      <c r="AC28" s="30">
        <v>1770</v>
      </c>
      <c r="AD28" s="30">
        <v>1070</v>
      </c>
      <c r="AE28" s="30">
        <v>0</v>
      </c>
      <c r="AF28" s="30">
        <v>0</v>
      </c>
      <c r="AG28" s="30">
        <v>12740</v>
      </c>
      <c r="AH28" s="30">
        <v>6433</v>
      </c>
      <c r="AI28" s="30">
        <v>12740</v>
      </c>
      <c r="AJ28" s="30">
        <v>6433</v>
      </c>
      <c r="AK28" s="30">
        <v>0</v>
      </c>
      <c r="AL28" s="30">
        <v>0</v>
      </c>
      <c r="AM28" s="30">
        <v>0</v>
      </c>
      <c r="AN28" s="30">
        <v>0</v>
      </c>
      <c r="AO28" s="30">
        <v>1400</v>
      </c>
      <c r="AP28" s="30">
        <v>1090</v>
      </c>
      <c r="AQ28" s="30">
        <v>735</v>
      </c>
      <c r="AR28" s="30">
        <v>343</v>
      </c>
      <c r="AS28" s="30">
        <v>735</v>
      </c>
      <c r="AT28" s="30">
        <v>343</v>
      </c>
      <c r="AU28" s="30">
        <v>0</v>
      </c>
      <c r="AV28" s="30">
        <v>0</v>
      </c>
      <c r="AW28" s="30">
        <v>350</v>
      </c>
      <c r="AX28" s="30">
        <v>150</v>
      </c>
      <c r="AY28" s="30">
        <v>0</v>
      </c>
      <c r="AZ28" s="30">
        <v>0</v>
      </c>
      <c r="BA28" s="30">
        <v>0</v>
      </c>
      <c r="BB28" s="30">
        <v>0</v>
      </c>
      <c r="BC28" s="30">
        <v>1316.5920000000001</v>
      </c>
      <c r="BD28" s="30">
        <v>450</v>
      </c>
      <c r="BE28" s="30">
        <v>0</v>
      </c>
      <c r="BF28" s="30">
        <v>0</v>
      </c>
      <c r="BG28" s="30">
        <v>0</v>
      </c>
      <c r="BH28" s="30">
        <v>0</v>
      </c>
      <c r="BI28" s="30">
        <v>-300</v>
      </c>
      <c r="BJ28" s="30">
        <v>-55</v>
      </c>
      <c r="BK28" s="30">
        <v>-1000</v>
      </c>
      <c r="BL28" s="30">
        <v>-191.4</v>
      </c>
      <c r="BM28" s="31">
        <v>0</v>
      </c>
      <c r="BN28" s="31">
        <v>0</v>
      </c>
    </row>
    <row r="29" spans="1:66" ht="12.75" customHeight="1">
      <c r="A29" s="32">
        <v>18</v>
      </c>
      <c r="B29" s="44" t="s">
        <v>100</v>
      </c>
      <c r="C29" s="30">
        <v>75509.641799999998</v>
      </c>
      <c r="D29" s="30">
        <v>17825.07</v>
      </c>
      <c r="E29" s="30">
        <v>49398.820899999999</v>
      </c>
      <c r="F29" s="30">
        <v>17138.675999999999</v>
      </c>
      <c r="G29" s="30">
        <v>26110.820899999999</v>
      </c>
      <c r="H29" s="30">
        <v>686.39400000000001</v>
      </c>
      <c r="I29" s="30">
        <v>18400</v>
      </c>
      <c r="J29" s="30">
        <v>7855.9</v>
      </c>
      <c r="K29" s="30">
        <v>0</v>
      </c>
      <c r="L29" s="30">
        <v>0</v>
      </c>
      <c r="M29" s="30">
        <v>12158</v>
      </c>
      <c r="N29" s="30">
        <v>2098.3449999999998</v>
      </c>
      <c r="O29" s="30">
        <v>2033</v>
      </c>
      <c r="P29" s="30">
        <v>719.37400000000002</v>
      </c>
      <c r="Q29" s="30">
        <v>500</v>
      </c>
      <c r="R29" s="30">
        <v>0</v>
      </c>
      <c r="S29" s="30">
        <v>350</v>
      </c>
      <c r="T29" s="30">
        <v>93.521000000000001</v>
      </c>
      <c r="U29" s="30">
        <v>150</v>
      </c>
      <c r="V29" s="30">
        <v>13</v>
      </c>
      <c r="W29" s="30">
        <v>2525</v>
      </c>
      <c r="X29" s="30">
        <v>220</v>
      </c>
      <c r="Y29" s="30">
        <v>800</v>
      </c>
      <c r="Z29" s="30">
        <v>60</v>
      </c>
      <c r="AA29" s="30">
        <v>3500</v>
      </c>
      <c r="AB29" s="30">
        <v>153</v>
      </c>
      <c r="AC29" s="30">
        <v>2750</v>
      </c>
      <c r="AD29" s="30">
        <v>751.45</v>
      </c>
      <c r="AE29" s="30">
        <v>0</v>
      </c>
      <c r="AF29" s="30">
        <v>0</v>
      </c>
      <c r="AG29" s="30">
        <v>13457.5</v>
      </c>
      <c r="AH29" s="30">
        <v>6439.4309999999996</v>
      </c>
      <c r="AI29" s="30">
        <v>13457.5</v>
      </c>
      <c r="AJ29" s="30">
        <v>6439.4309999999996</v>
      </c>
      <c r="AK29" s="30">
        <v>0</v>
      </c>
      <c r="AL29" s="30">
        <v>0</v>
      </c>
      <c r="AM29" s="30">
        <v>0</v>
      </c>
      <c r="AN29" s="30">
        <v>0</v>
      </c>
      <c r="AO29" s="30">
        <v>1950</v>
      </c>
      <c r="AP29" s="30">
        <v>480</v>
      </c>
      <c r="AQ29" s="30">
        <v>3433.3209000000002</v>
      </c>
      <c r="AR29" s="30">
        <v>265</v>
      </c>
      <c r="AS29" s="30">
        <v>3433.3209000000002</v>
      </c>
      <c r="AT29" s="30">
        <v>265</v>
      </c>
      <c r="AU29" s="30">
        <v>0</v>
      </c>
      <c r="AV29" s="30">
        <v>0</v>
      </c>
      <c r="AW29" s="30">
        <v>2733.3209000000002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12000</v>
      </c>
      <c r="BD29" s="30">
        <v>781.89400000000001</v>
      </c>
      <c r="BE29" s="30">
        <v>14110.820900000001</v>
      </c>
      <c r="BF29" s="30">
        <v>125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-220.5</v>
      </c>
      <c r="BM29" s="31">
        <v>0</v>
      </c>
      <c r="BN29" s="31">
        <v>0</v>
      </c>
    </row>
    <row r="30" spans="1:66" ht="12.75" customHeight="1">
      <c r="A30" s="32">
        <v>19</v>
      </c>
      <c r="B30" s="44" t="s">
        <v>101</v>
      </c>
      <c r="C30" s="30">
        <v>19713.644499999999</v>
      </c>
      <c r="D30" s="30">
        <v>9249.4009999999998</v>
      </c>
      <c r="E30" s="30">
        <v>19176.099999999999</v>
      </c>
      <c r="F30" s="30">
        <v>9114.4009999999998</v>
      </c>
      <c r="G30" s="30">
        <v>537.54449999999997</v>
      </c>
      <c r="H30" s="30">
        <v>135</v>
      </c>
      <c r="I30" s="30">
        <v>13743</v>
      </c>
      <c r="J30" s="30">
        <v>7207.4309999999996</v>
      </c>
      <c r="K30" s="30">
        <v>0</v>
      </c>
      <c r="L30" s="30">
        <v>0</v>
      </c>
      <c r="M30" s="30">
        <v>4480</v>
      </c>
      <c r="N30" s="30">
        <v>1287.97</v>
      </c>
      <c r="O30" s="30">
        <v>750</v>
      </c>
      <c r="P30" s="30">
        <v>181.04</v>
      </c>
      <c r="Q30" s="30">
        <v>0</v>
      </c>
      <c r="R30" s="30">
        <v>0</v>
      </c>
      <c r="S30" s="30">
        <v>300</v>
      </c>
      <c r="T30" s="30">
        <v>140.22999999999999</v>
      </c>
      <c r="U30" s="30">
        <v>140</v>
      </c>
      <c r="V30" s="30">
        <v>65.599999999999994</v>
      </c>
      <c r="W30" s="30">
        <v>195</v>
      </c>
      <c r="X30" s="30">
        <v>15</v>
      </c>
      <c r="Y30" s="30">
        <v>150</v>
      </c>
      <c r="Z30" s="30">
        <v>0</v>
      </c>
      <c r="AA30" s="30">
        <v>740</v>
      </c>
      <c r="AB30" s="30">
        <v>0</v>
      </c>
      <c r="AC30" s="30">
        <v>2275</v>
      </c>
      <c r="AD30" s="30">
        <v>886.1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758.1</v>
      </c>
      <c r="AP30" s="30">
        <v>544</v>
      </c>
      <c r="AQ30" s="30">
        <v>195</v>
      </c>
      <c r="AR30" s="30">
        <v>75</v>
      </c>
      <c r="AS30" s="30">
        <v>195</v>
      </c>
      <c r="AT30" s="30">
        <v>75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537.54449999999997</v>
      </c>
      <c r="BF30" s="30">
        <v>135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1">
        <v>0</v>
      </c>
      <c r="BN30" s="31">
        <v>0</v>
      </c>
    </row>
    <row r="31" spans="1:66" ht="12.75" customHeight="1">
      <c r="A31" s="32">
        <v>20</v>
      </c>
      <c r="B31" s="45" t="s">
        <v>102</v>
      </c>
      <c r="C31" s="30">
        <v>741635.17469999997</v>
      </c>
      <c r="D31" s="30">
        <v>309383.53399999999</v>
      </c>
      <c r="E31" s="30">
        <v>731096.1</v>
      </c>
      <c r="F31" s="30">
        <v>311265.11</v>
      </c>
      <c r="G31" s="30">
        <v>10539.074699999999</v>
      </c>
      <c r="H31" s="30">
        <v>-1881.576</v>
      </c>
      <c r="I31" s="30">
        <v>145081.70000000001</v>
      </c>
      <c r="J31" s="30">
        <v>62916.665999999997</v>
      </c>
      <c r="K31" s="30">
        <v>0</v>
      </c>
      <c r="L31" s="30">
        <v>0</v>
      </c>
      <c r="M31" s="30">
        <v>100311</v>
      </c>
      <c r="N31" s="30">
        <v>47293.726999999999</v>
      </c>
      <c r="O31" s="30">
        <v>52842.76</v>
      </c>
      <c r="P31" s="30">
        <v>27759.706999999999</v>
      </c>
      <c r="Q31" s="30">
        <v>3704.04</v>
      </c>
      <c r="R31" s="30">
        <v>1180.751</v>
      </c>
      <c r="S31" s="30">
        <v>4377.6000000000004</v>
      </c>
      <c r="T31" s="30">
        <v>2049.0340000000001</v>
      </c>
      <c r="U31" s="30">
        <v>279</v>
      </c>
      <c r="V31" s="30">
        <v>37</v>
      </c>
      <c r="W31" s="30">
        <v>10511.6</v>
      </c>
      <c r="X31" s="30">
        <v>2247.4949999999999</v>
      </c>
      <c r="Y31" s="30">
        <v>0</v>
      </c>
      <c r="Z31" s="30">
        <v>0</v>
      </c>
      <c r="AA31" s="30">
        <v>450</v>
      </c>
      <c r="AB31" s="30">
        <v>224</v>
      </c>
      <c r="AC31" s="30">
        <v>25096</v>
      </c>
      <c r="AD31" s="30">
        <v>12483.44</v>
      </c>
      <c r="AE31" s="30">
        <v>0</v>
      </c>
      <c r="AF31" s="30">
        <v>0</v>
      </c>
      <c r="AG31" s="30">
        <v>447799.4</v>
      </c>
      <c r="AH31" s="30">
        <v>196778.69200000001</v>
      </c>
      <c r="AI31" s="30">
        <v>447799.4</v>
      </c>
      <c r="AJ31" s="30">
        <v>196778.69200000001</v>
      </c>
      <c r="AK31" s="30">
        <v>1901</v>
      </c>
      <c r="AL31" s="30">
        <v>484</v>
      </c>
      <c r="AM31" s="30">
        <v>0</v>
      </c>
      <c r="AN31" s="30">
        <v>0</v>
      </c>
      <c r="AO31" s="30">
        <v>11375.5</v>
      </c>
      <c r="AP31" s="30">
        <v>3255.5</v>
      </c>
      <c r="AQ31" s="30">
        <v>31963.5</v>
      </c>
      <c r="AR31" s="30">
        <v>536.52499999999998</v>
      </c>
      <c r="AS31" s="30">
        <v>24627.5</v>
      </c>
      <c r="AT31" s="30">
        <v>536.52499999999998</v>
      </c>
      <c r="AU31" s="30">
        <v>7336</v>
      </c>
      <c r="AV31" s="30">
        <v>0</v>
      </c>
      <c r="AW31" s="30">
        <v>23627.5</v>
      </c>
      <c r="AX31" s="30">
        <v>0</v>
      </c>
      <c r="AY31" s="30">
        <v>7336</v>
      </c>
      <c r="AZ31" s="30">
        <v>0</v>
      </c>
      <c r="BA31" s="30">
        <v>0</v>
      </c>
      <c r="BB31" s="30">
        <v>0</v>
      </c>
      <c r="BC31" s="30">
        <v>139203.0747</v>
      </c>
      <c r="BD31" s="30">
        <v>14552.044</v>
      </c>
      <c r="BE31" s="30">
        <v>24000</v>
      </c>
      <c r="BF31" s="30">
        <v>4348</v>
      </c>
      <c r="BG31" s="30">
        <v>0</v>
      </c>
      <c r="BH31" s="30">
        <v>0</v>
      </c>
      <c r="BI31" s="30">
        <v>-5000</v>
      </c>
      <c r="BJ31" s="30">
        <v>-116.4</v>
      </c>
      <c r="BK31" s="30">
        <v>-155000</v>
      </c>
      <c r="BL31" s="30">
        <v>-20665.22</v>
      </c>
      <c r="BM31" s="31">
        <v>0</v>
      </c>
      <c r="BN31" s="31">
        <v>0</v>
      </c>
    </row>
    <row r="32" spans="1:66" ht="12.75" customHeight="1">
      <c r="A32" s="32">
        <v>21</v>
      </c>
      <c r="B32" s="45" t="s">
        <v>103</v>
      </c>
      <c r="C32" s="30">
        <v>264649.13</v>
      </c>
      <c r="D32" s="30">
        <v>137143.348</v>
      </c>
      <c r="E32" s="30">
        <v>228868.8</v>
      </c>
      <c r="F32" s="30">
        <v>107046.10799999999</v>
      </c>
      <c r="G32" s="30">
        <v>35780.33</v>
      </c>
      <c r="H32" s="30">
        <v>30097.24</v>
      </c>
      <c r="I32" s="30">
        <v>80929.2</v>
      </c>
      <c r="J32" s="30">
        <v>35539.822</v>
      </c>
      <c r="K32" s="30">
        <v>0</v>
      </c>
      <c r="L32" s="30">
        <v>0</v>
      </c>
      <c r="M32" s="30">
        <v>29612.32</v>
      </c>
      <c r="N32" s="30">
        <v>12486.949000000001</v>
      </c>
      <c r="O32" s="30">
        <v>9256</v>
      </c>
      <c r="P32" s="30">
        <v>4339.1130000000003</v>
      </c>
      <c r="Q32" s="30">
        <v>97</v>
      </c>
      <c r="R32" s="30">
        <v>46.04</v>
      </c>
      <c r="S32" s="30">
        <v>700</v>
      </c>
      <c r="T32" s="30">
        <v>233.93600000000001</v>
      </c>
      <c r="U32" s="30">
        <v>1100</v>
      </c>
      <c r="V32" s="30">
        <v>203</v>
      </c>
      <c r="W32" s="30">
        <v>2290.62</v>
      </c>
      <c r="X32" s="30">
        <v>1692.61</v>
      </c>
      <c r="Y32" s="30">
        <v>1363.52</v>
      </c>
      <c r="Z32" s="30">
        <v>1012.71</v>
      </c>
      <c r="AA32" s="30">
        <v>950</v>
      </c>
      <c r="AB32" s="30">
        <v>186.5</v>
      </c>
      <c r="AC32" s="30">
        <v>14064.7</v>
      </c>
      <c r="AD32" s="30">
        <v>5092.3</v>
      </c>
      <c r="AE32" s="30">
        <v>0</v>
      </c>
      <c r="AF32" s="30">
        <v>0</v>
      </c>
      <c r="AG32" s="30">
        <v>115987.28</v>
      </c>
      <c r="AH32" s="30">
        <v>57400.337</v>
      </c>
      <c r="AI32" s="30">
        <v>115987.28</v>
      </c>
      <c r="AJ32" s="30">
        <v>57400.337</v>
      </c>
      <c r="AK32" s="30">
        <v>0</v>
      </c>
      <c r="AL32" s="30">
        <v>0</v>
      </c>
      <c r="AM32" s="30">
        <v>0</v>
      </c>
      <c r="AN32" s="30">
        <v>0</v>
      </c>
      <c r="AO32" s="30">
        <v>1800</v>
      </c>
      <c r="AP32" s="30">
        <v>1334</v>
      </c>
      <c r="AQ32" s="30">
        <v>540</v>
      </c>
      <c r="AR32" s="30">
        <v>285</v>
      </c>
      <c r="AS32" s="30">
        <v>540</v>
      </c>
      <c r="AT32" s="30">
        <v>285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11540.33</v>
      </c>
      <c r="BD32" s="30">
        <v>212</v>
      </c>
      <c r="BE32" s="30">
        <v>30240</v>
      </c>
      <c r="BF32" s="30">
        <v>30044</v>
      </c>
      <c r="BG32" s="30">
        <v>0</v>
      </c>
      <c r="BH32" s="30">
        <v>0</v>
      </c>
      <c r="BI32" s="30">
        <v>-4000</v>
      </c>
      <c r="BJ32" s="30">
        <v>0</v>
      </c>
      <c r="BK32" s="30">
        <v>-2000</v>
      </c>
      <c r="BL32" s="30">
        <v>-158.76</v>
      </c>
      <c r="BM32" s="31">
        <v>0</v>
      </c>
      <c r="BN32" s="31">
        <v>0</v>
      </c>
    </row>
    <row r="33" spans="1:66" ht="12.75" customHeight="1">
      <c r="A33" s="32">
        <v>22</v>
      </c>
      <c r="B33" s="44" t="s">
        <v>104</v>
      </c>
      <c r="C33" s="30">
        <v>72973.886199999994</v>
      </c>
      <c r="D33" s="30">
        <v>22796.648000000001</v>
      </c>
      <c r="E33" s="30">
        <v>56091.9</v>
      </c>
      <c r="F33" s="30">
        <v>22988.608</v>
      </c>
      <c r="G33" s="30">
        <v>16881.986199999999</v>
      </c>
      <c r="H33" s="30">
        <v>-191.96</v>
      </c>
      <c r="I33" s="30">
        <v>14495</v>
      </c>
      <c r="J33" s="30">
        <v>6474.4579999999996</v>
      </c>
      <c r="K33" s="30">
        <v>0</v>
      </c>
      <c r="L33" s="30">
        <v>0</v>
      </c>
      <c r="M33" s="30">
        <v>6521.5</v>
      </c>
      <c r="N33" s="30">
        <v>2459.15</v>
      </c>
      <c r="O33" s="30">
        <v>1681.5</v>
      </c>
      <c r="P33" s="30">
        <v>1198.95</v>
      </c>
      <c r="Q33" s="30">
        <v>0</v>
      </c>
      <c r="R33" s="30">
        <v>0</v>
      </c>
      <c r="S33" s="30">
        <v>500</v>
      </c>
      <c r="T33" s="30">
        <v>180.4</v>
      </c>
      <c r="U33" s="30">
        <v>200</v>
      </c>
      <c r="V33" s="30">
        <v>0</v>
      </c>
      <c r="W33" s="30">
        <v>500</v>
      </c>
      <c r="X33" s="30">
        <v>46.3</v>
      </c>
      <c r="Y33" s="30">
        <v>0</v>
      </c>
      <c r="Z33" s="30">
        <v>0</v>
      </c>
      <c r="AA33" s="30">
        <v>0</v>
      </c>
      <c r="AB33" s="30">
        <v>0</v>
      </c>
      <c r="AC33" s="30">
        <v>2600</v>
      </c>
      <c r="AD33" s="30">
        <v>893</v>
      </c>
      <c r="AE33" s="30">
        <v>0</v>
      </c>
      <c r="AF33" s="30">
        <v>0</v>
      </c>
      <c r="AG33" s="30">
        <v>31173</v>
      </c>
      <c r="AH33" s="30">
        <v>13400</v>
      </c>
      <c r="AI33" s="30">
        <v>31173</v>
      </c>
      <c r="AJ33" s="30">
        <v>13400</v>
      </c>
      <c r="AK33" s="30">
        <v>0</v>
      </c>
      <c r="AL33" s="30">
        <v>0</v>
      </c>
      <c r="AM33" s="30">
        <v>0</v>
      </c>
      <c r="AN33" s="30">
        <v>0</v>
      </c>
      <c r="AO33" s="30">
        <v>500</v>
      </c>
      <c r="AP33" s="30">
        <v>455</v>
      </c>
      <c r="AQ33" s="30">
        <v>3402.4</v>
      </c>
      <c r="AR33" s="30">
        <v>200</v>
      </c>
      <c r="AS33" s="30">
        <v>3402.4</v>
      </c>
      <c r="AT33" s="30">
        <v>200</v>
      </c>
      <c r="AU33" s="30">
        <v>0</v>
      </c>
      <c r="AV33" s="30">
        <v>0</v>
      </c>
      <c r="AW33" s="30">
        <v>2722.4</v>
      </c>
      <c r="AX33" s="30">
        <v>0</v>
      </c>
      <c r="AY33" s="30">
        <v>0</v>
      </c>
      <c r="AZ33" s="30">
        <v>0</v>
      </c>
      <c r="BA33" s="30">
        <v>0</v>
      </c>
      <c r="BB33" s="30">
        <v>0</v>
      </c>
      <c r="BC33" s="30">
        <v>16881.986199999999</v>
      </c>
      <c r="BD33" s="30">
        <v>0</v>
      </c>
      <c r="BE33" s="30">
        <v>0</v>
      </c>
      <c r="BF33" s="30">
        <v>0</v>
      </c>
      <c r="BG33" s="30">
        <v>0</v>
      </c>
      <c r="BH33" s="30">
        <v>0</v>
      </c>
      <c r="BI33" s="30">
        <v>0</v>
      </c>
      <c r="BJ33" s="30">
        <v>0</v>
      </c>
      <c r="BK33" s="30">
        <v>0</v>
      </c>
      <c r="BL33" s="30">
        <v>-191.96</v>
      </c>
      <c r="BM33" s="31">
        <v>0</v>
      </c>
      <c r="BN33" s="31">
        <v>0</v>
      </c>
    </row>
    <row r="34" spans="1:66" ht="12.75" customHeight="1">
      <c r="A34" s="32">
        <v>23</v>
      </c>
      <c r="B34" s="44" t="s">
        <v>105</v>
      </c>
      <c r="C34" s="30">
        <v>14870.8</v>
      </c>
      <c r="D34" s="30">
        <v>6551.56</v>
      </c>
      <c r="E34" s="30">
        <v>14716.5</v>
      </c>
      <c r="F34" s="30">
        <v>6551.56</v>
      </c>
      <c r="G34" s="30">
        <v>154.30000000000001</v>
      </c>
      <c r="H34" s="30">
        <v>0</v>
      </c>
      <c r="I34" s="30">
        <v>7580</v>
      </c>
      <c r="J34" s="30">
        <v>3264.9</v>
      </c>
      <c r="K34" s="30">
        <v>0</v>
      </c>
      <c r="L34" s="30">
        <v>0</v>
      </c>
      <c r="M34" s="30">
        <v>1470</v>
      </c>
      <c r="N34" s="30">
        <v>491.66</v>
      </c>
      <c r="O34" s="30">
        <v>140</v>
      </c>
      <c r="P34" s="30">
        <v>0</v>
      </c>
      <c r="Q34" s="30">
        <v>0</v>
      </c>
      <c r="R34" s="30">
        <v>0</v>
      </c>
      <c r="S34" s="30">
        <v>70</v>
      </c>
      <c r="T34" s="30">
        <v>21</v>
      </c>
      <c r="U34" s="30">
        <v>70</v>
      </c>
      <c r="V34" s="30">
        <v>30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1190</v>
      </c>
      <c r="AD34" s="30">
        <v>440.66</v>
      </c>
      <c r="AE34" s="30">
        <v>0</v>
      </c>
      <c r="AF34" s="30">
        <v>0</v>
      </c>
      <c r="AG34" s="30">
        <v>5375</v>
      </c>
      <c r="AH34" s="30">
        <v>2750</v>
      </c>
      <c r="AI34" s="30">
        <v>5375</v>
      </c>
      <c r="AJ34" s="30">
        <v>2750</v>
      </c>
      <c r="AK34" s="30">
        <v>0</v>
      </c>
      <c r="AL34" s="30">
        <v>0</v>
      </c>
      <c r="AM34" s="30">
        <v>0</v>
      </c>
      <c r="AN34" s="30">
        <v>0</v>
      </c>
      <c r="AO34" s="30">
        <v>0</v>
      </c>
      <c r="AP34" s="30">
        <v>0</v>
      </c>
      <c r="AQ34" s="30">
        <v>291.5</v>
      </c>
      <c r="AR34" s="30">
        <v>45</v>
      </c>
      <c r="AS34" s="30">
        <v>291.5</v>
      </c>
      <c r="AT34" s="30">
        <v>45</v>
      </c>
      <c r="AU34" s="30">
        <v>0</v>
      </c>
      <c r="AV34" s="30">
        <v>0</v>
      </c>
      <c r="AW34" s="30">
        <v>181.5</v>
      </c>
      <c r="AX34" s="30">
        <v>0</v>
      </c>
      <c r="AY34" s="30">
        <v>0</v>
      </c>
      <c r="AZ34" s="30">
        <v>0</v>
      </c>
      <c r="BA34" s="30">
        <v>0</v>
      </c>
      <c r="BB34" s="30">
        <v>0</v>
      </c>
      <c r="BC34" s="30">
        <v>0</v>
      </c>
      <c r="BD34" s="30">
        <v>0</v>
      </c>
      <c r="BE34" s="30">
        <v>154.30000000000001</v>
      </c>
      <c r="BF34" s="30">
        <v>0</v>
      </c>
      <c r="BG34" s="30">
        <v>0</v>
      </c>
      <c r="BH34" s="30">
        <v>0</v>
      </c>
      <c r="BI34" s="30">
        <v>0</v>
      </c>
      <c r="BJ34" s="30">
        <v>0</v>
      </c>
      <c r="BK34" s="30">
        <v>0</v>
      </c>
      <c r="BL34" s="30">
        <v>0</v>
      </c>
      <c r="BM34" s="31">
        <v>0</v>
      </c>
      <c r="BN34" s="31">
        <v>0</v>
      </c>
    </row>
    <row r="35" spans="1:66" ht="12.75" customHeight="1">
      <c r="A35" s="32">
        <v>24</v>
      </c>
      <c r="B35" s="44" t="s">
        <v>106</v>
      </c>
      <c r="C35" s="30">
        <v>78945.403699999995</v>
      </c>
      <c r="D35" s="30">
        <v>31421.455699999999</v>
      </c>
      <c r="E35" s="30">
        <v>71939.3</v>
      </c>
      <c r="F35" s="30">
        <v>29273.255000000001</v>
      </c>
      <c r="G35" s="30">
        <v>7006.1036999999997</v>
      </c>
      <c r="H35" s="30">
        <v>2148.2006999999999</v>
      </c>
      <c r="I35" s="30">
        <v>22707</v>
      </c>
      <c r="J35" s="30">
        <v>9205.4120000000003</v>
      </c>
      <c r="K35" s="30">
        <v>0</v>
      </c>
      <c r="L35" s="30">
        <v>0</v>
      </c>
      <c r="M35" s="30">
        <v>7751</v>
      </c>
      <c r="N35" s="30">
        <v>4507.607</v>
      </c>
      <c r="O35" s="30">
        <v>3000</v>
      </c>
      <c r="P35" s="30">
        <v>2330.4859999999999</v>
      </c>
      <c r="Q35" s="30">
        <v>0</v>
      </c>
      <c r="R35" s="30">
        <v>0</v>
      </c>
      <c r="S35" s="30">
        <v>100</v>
      </c>
      <c r="T35" s="30">
        <v>80.947000000000003</v>
      </c>
      <c r="U35" s="30">
        <v>500</v>
      </c>
      <c r="V35" s="30">
        <v>97.98</v>
      </c>
      <c r="W35" s="30">
        <v>692</v>
      </c>
      <c r="X35" s="30">
        <v>24</v>
      </c>
      <c r="Y35" s="30">
        <v>0</v>
      </c>
      <c r="Z35" s="30">
        <v>0</v>
      </c>
      <c r="AA35" s="30">
        <v>1280</v>
      </c>
      <c r="AB35" s="30">
        <v>800</v>
      </c>
      <c r="AC35" s="30">
        <v>2079</v>
      </c>
      <c r="AD35" s="30">
        <v>1079.5</v>
      </c>
      <c r="AE35" s="30">
        <v>0</v>
      </c>
      <c r="AF35" s="30">
        <v>0</v>
      </c>
      <c r="AG35" s="30">
        <v>33911.1</v>
      </c>
      <c r="AH35" s="30">
        <v>14221.236000000001</v>
      </c>
      <c r="AI35" s="30">
        <v>33911.1</v>
      </c>
      <c r="AJ35" s="30">
        <v>14221.236000000001</v>
      </c>
      <c r="AK35" s="30">
        <v>5500</v>
      </c>
      <c r="AL35" s="30">
        <v>0</v>
      </c>
      <c r="AM35" s="30">
        <v>0</v>
      </c>
      <c r="AN35" s="30">
        <v>0</v>
      </c>
      <c r="AO35" s="30">
        <v>1609</v>
      </c>
      <c r="AP35" s="30">
        <v>1139</v>
      </c>
      <c r="AQ35" s="30">
        <v>461.2</v>
      </c>
      <c r="AR35" s="30">
        <v>200</v>
      </c>
      <c r="AS35" s="30">
        <v>461.2</v>
      </c>
      <c r="AT35" s="30">
        <v>200</v>
      </c>
      <c r="AU35" s="30">
        <v>0</v>
      </c>
      <c r="AV35" s="30">
        <v>0</v>
      </c>
      <c r="AW35" s="30">
        <v>61.2</v>
      </c>
      <c r="AX35" s="30">
        <v>0</v>
      </c>
      <c r="AY35" s="30">
        <v>0</v>
      </c>
      <c r="AZ35" s="30">
        <v>0</v>
      </c>
      <c r="BA35" s="30">
        <v>0</v>
      </c>
      <c r="BB35" s="30">
        <v>0</v>
      </c>
      <c r="BC35" s="30">
        <v>5007.1030000000001</v>
      </c>
      <c r="BD35" s="30">
        <v>1158</v>
      </c>
      <c r="BE35" s="30">
        <v>1999.0007000000001</v>
      </c>
      <c r="BF35" s="30">
        <v>999.00070000000005</v>
      </c>
      <c r="BG35" s="30">
        <v>0</v>
      </c>
      <c r="BH35" s="30">
        <v>0</v>
      </c>
      <c r="BI35" s="30">
        <v>0</v>
      </c>
      <c r="BJ35" s="30">
        <v>-8.8000000000000007</v>
      </c>
      <c r="BK35" s="30">
        <v>0</v>
      </c>
      <c r="BL35" s="30">
        <v>0</v>
      </c>
      <c r="BM35" s="31">
        <v>0</v>
      </c>
      <c r="BN35" s="31">
        <v>0</v>
      </c>
    </row>
    <row r="36" spans="1:66" ht="12.75" customHeight="1">
      <c r="A36" s="32">
        <v>25</v>
      </c>
      <c r="B36" s="44" t="s">
        <v>107</v>
      </c>
      <c r="C36" s="30">
        <v>38188.394</v>
      </c>
      <c r="D36" s="30">
        <v>16127.468999999999</v>
      </c>
      <c r="E36" s="30">
        <v>35957.1</v>
      </c>
      <c r="F36" s="30">
        <v>16365.698</v>
      </c>
      <c r="G36" s="30">
        <v>2231.2939999999999</v>
      </c>
      <c r="H36" s="30">
        <v>-238.22900000000001</v>
      </c>
      <c r="I36" s="30">
        <v>10650</v>
      </c>
      <c r="J36" s="30">
        <v>5362.7929999999997</v>
      </c>
      <c r="K36" s="30">
        <v>0</v>
      </c>
      <c r="L36" s="30">
        <v>0</v>
      </c>
      <c r="M36" s="30">
        <v>5541</v>
      </c>
      <c r="N36" s="30">
        <v>1503.1120000000001</v>
      </c>
      <c r="O36" s="30">
        <v>760</v>
      </c>
      <c r="P36" s="30">
        <v>192.15199999999999</v>
      </c>
      <c r="Q36" s="30">
        <v>0</v>
      </c>
      <c r="R36" s="30">
        <v>0</v>
      </c>
      <c r="S36" s="30">
        <v>356</v>
      </c>
      <c r="T36" s="30">
        <v>77.959999999999994</v>
      </c>
      <c r="U36" s="30">
        <v>200</v>
      </c>
      <c r="V36" s="30">
        <v>0</v>
      </c>
      <c r="W36" s="30">
        <v>60</v>
      </c>
      <c r="X36" s="30">
        <v>3</v>
      </c>
      <c r="Y36" s="30">
        <v>0</v>
      </c>
      <c r="Z36" s="30">
        <v>0</v>
      </c>
      <c r="AA36" s="30">
        <v>2000</v>
      </c>
      <c r="AB36" s="30">
        <v>150</v>
      </c>
      <c r="AC36" s="30">
        <v>1745</v>
      </c>
      <c r="AD36" s="30">
        <v>1015</v>
      </c>
      <c r="AE36" s="30">
        <v>0</v>
      </c>
      <c r="AF36" s="30">
        <v>0</v>
      </c>
      <c r="AG36" s="30">
        <v>15880</v>
      </c>
      <c r="AH36" s="30">
        <v>7670</v>
      </c>
      <c r="AI36" s="30">
        <v>15880</v>
      </c>
      <c r="AJ36" s="30">
        <v>7670</v>
      </c>
      <c r="AK36" s="30">
        <v>1764.7929999999999</v>
      </c>
      <c r="AL36" s="30">
        <v>1264.7929999999999</v>
      </c>
      <c r="AM36" s="30">
        <v>0</v>
      </c>
      <c r="AN36" s="30">
        <v>0</v>
      </c>
      <c r="AO36" s="30">
        <v>1600</v>
      </c>
      <c r="AP36" s="30">
        <v>400</v>
      </c>
      <c r="AQ36" s="30">
        <v>1752.6010000000001</v>
      </c>
      <c r="AR36" s="30">
        <v>165</v>
      </c>
      <c r="AS36" s="30">
        <v>521.30700000000002</v>
      </c>
      <c r="AT36" s="30">
        <v>165</v>
      </c>
      <c r="AU36" s="30">
        <v>1231.2940000000001</v>
      </c>
      <c r="AV36" s="30">
        <v>0</v>
      </c>
      <c r="AW36" s="30">
        <v>186.30699999999999</v>
      </c>
      <c r="AX36" s="30">
        <v>0</v>
      </c>
      <c r="AY36" s="30">
        <v>1231.2940000000001</v>
      </c>
      <c r="AZ36" s="30">
        <v>0</v>
      </c>
      <c r="BA36" s="30">
        <v>0</v>
      </c>
      <c r="BB36" s="30">
        <v>0</v>
      </c>
      <c r="BC36" s="30">
        <v>1606</v>
      </c>
      <c r="BD36" s="30">
        <v>56</v>
      </c>
      <c r="BE36" s="30">
        <v>1394</v>
      </c>
      <c r="BF36" s="30">
        <v>0</v>
      </c>
      <c r="BG36" s="30">
        <v>0</v>
      </c>
      <c r="BH36" s="30">
        <v>0</v>
      </c>
      <c r="BI36" s="30">
        <v>-2000</v>
      </c>
      <c r="BJ36" s="30">
        <v>-235.303</v>
      </c>
      <c r="BK36" s="30">
        <v>0</v>
      </c>
      <c r="BL36" s="30">
        <v>-58.926000000000002</v>
      </c>
      <c r="BM36" s="31">
        <v>0</v>
      </c>
      <c r="BN36" s="31">
        <v>0</v>
      </c>
    </row>
    <row r="37" spans="1:66" ht="12.75" customHeight="1">
      <c r="A37" s="32">
        <v>26</v>
      </c>
      <c r="B37" s="44" t="s">
        <v>108</v>
      </c>
      <c r="C37" s="30">
        <v>7514.8990000000003</v>
      </c>
      <c r="D37" s="30">
        <v>3179.6010000000001</v>
      </c>
      <c r="E37" s="30">
        <v>7401.4</v>
      </c>
      <c r="F37" s="30">
        <v>3179.6010000000001</v>
      </c>
      <c r="G37" s="30">
        <v>113.499</v>
      </c>
      <c r="H37" s="30">
        <v>0</v>
      </c>
      <c r="I37" s="30">
        <v>5516.4</v>
      </c>
      <c r="J37" s="30">
        <v>2594.9769999999999</v>
      </c>
      <c r="K37" s="30">
        <v>0</v>
      </c>
      <c r="L37" s="30">
        <v>0</v>
      </c>
      <c r="M37" s="30">
        <v>1070</v>
      </c>
      <c r="N37" s="30">
        <v>439.62400000000002</v>
      </c>
      <c r="O37" s="30">
        <v>200</v>
      </c>
      <c r="P37" s="30">
        <v>121.33499999999999</v>
      </c>
      <c r="Q37" s="30">
        <v>0</v>
      </c>
      <c r="R37" s="30">
        <v>0</v>
      </c>
      <c r="S37" s="30">
        <v>228</v>
      </c>
      <c r="T37" s="30">
        <v>88.594999999999999</v>
      </c>
      <c r="U37" s="30">
        <v>120</v>
      </c>
      <c r="V37" s="30">
        <v>43.7</v>
      </c>
      <c r="W37" s="30">
        <v>150</v>
      </c>
      <c r="X37" s="30">
        <v>0</v>
      </c>
      <c r="Y37" s="30">
        <v>140</v>
      </c>
      <c r="Z37" s="30">
        <v>0</v>
      </c>
      <c r="AA37" s="30">
        <v>0</v>
      </c>
      <c r="AB37" s="30">
        <v>0</v>
      </c>
      <c r="AC37" s="30">
        <v>360</v>
      </c>
      <c r="AD37" s="30">
        <v>179.994</v>
      </c>
      <c r="AE37" s="30">
        <v>0</v>
      </c>
      <c r="AF37" s="30">
        <v>0</v>
      </c>
      <c r="AG37" s="30">
        <v>240</v>
      </c>
      <c r="AH37" s="30">
        <v>120</v>
      </c>
      <c r="AI37" s="30">
        <v>240</v>
      </c>
      <c r="AJ37" s="30">
        <v>120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575</v>
      </c>
      <c r="AR37" s="30">
        <v>25</v>
      </c>
      <c r="AS37" s="30">
        <v>575</v>
      </c>
      <c r="AT37" s="30">
        <v>25</v>
      </c>
      <c r="AU37" s="30">
        <v>0</v>
      </c>
      <c r="AV37" s="30">
        <v>0</v>
      </c>
      <c r="AW37" s="30">
        <v>501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113.499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1">
        <v>0</v>
      </c>
      <c r="BN37" s="31">
        <v>0</v>
      </c>
    </row>
    <row r="38" spans="1:66" ht="12.75" customHeight="1">
      <c r="A38" s="32">
        <v>27</v>
      </c>
      <c r="B38" s="44" t="s">
        <v>109</v>
      </c>
      <c r="C38" s="30">
        <v>73993.519</v>
      </c>
      <c r="D38" s="30">
        <v>50606.152999999998</v>
      </c>
      <c r="E38" s="30">
        <v>42390</v>
      </c>
      <c r="F38" s="30">
        <v>20192.803</v>
      </c>
      <c r="G38" s="30">
        <v>31603.519</v>
      </c>
      <c r="H38" s="30">
        <v>30413.35</v>
      </c>
      <c r="I38" s="30">
        <v>24139</v>
      </c>
      <c r="J38" s="30">
        <v>11731.406000000001</v>
      </c>
      <c r="K38" s="30">
        <v>0</v>
      </c>
      <c r="L38" s="30">
        <v>0</v>
      </c>
      <c r="M38" s="30">
        <v>6050</v>
      </c>
      <c r="N38" s="30">
        <v>2553.6970000000001</v>
      </c>
      <c r="O38" s="30">
        <v>1200</v>
      </c>
      <c r="P38" s="30">
        <v>560.83000000000004</v>
      </c>
      <c r="Q38" s="30">
        <v>0</v>
      </c>
      <c r="R38" s="30">
        <v>0</v>
      </c>
      <c r="S38" s="30">
        <v>300</v>
      </c>
      <c r="T38" s="30">
        <v>123.745</v>
      </c>
      <c r="U38" s="30">
        <v>400</v>
      </c>
      <c r="V38" s="30">
        <v>210</v>
      </c>
      <c r="W38" s="30">
        <v>505</v>
      </c>
      <c r="X38" s="30">
        <v>25</v>
      </c>
      <c r="Y38" s="30">
        <v>0</v>
      </c>
      <c r="Z38" s="30">
        <v>0</v>
      </c>
      <c r="AA38" s="30">
        <v>780</v>
      </c>
      <c r="AB38" s="30">
        <v>0</v>
      </c>
      <c r="AC38" s="30">
        <v>2530</v>
      </c>
      <c r="AD38" s="30">
        <v>1406.615</v>
      </c>
      <c r="AE38" s="30">
        <v>0</v>
      </c>
      <c r="AF38" s="30">
        <v>0</v>
      </c>
      <c r="AG38" s="30">
        <v>10401</v>
      </c>
      <c r="AH38" s="30">
        <v>5212.7</v>
      </c>
      <c r="AI38" s="30">
        <v>10401</v>
      </c>
      <c r="AJ38" s="30">
        <v>5212.7</v>
      </c>
      <c r="AK38" s="30">
        <v>0</v>
      </c>
      <c r="AL38" s="30">
        <v>0</v>
      </c>
      <c r="AM38" s="30">
        <v>0</v>
      </c>
      <c r="AN38" s="30">
        <v>0</v>
      </c>
      <c r="AO38" s="30">
        <v>1000</v>
      </c>
      <c r="AP38" s="30">
        <v>520</v>
      </c>
      <c r="AQ38" s="30">
        <v>800</v>
      </c>
      <c r="AR38" s="30">
        <v>175</v>
      </c>
      <c r="AS38" s="30">
        <v>800</v>
      </c>
      <c r="AT38" s="30">
        <v>175</v>
      </c>
      <c r="AU38" s="30">
        <v>0</v>
      </c>
      <c r="AV38" s="30">
        <v>0</v>
      </c>
      <c r="AW38" s="30">
        <v>400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300.01900000000001</v>
      </c>
      <c r="BD38" s="30">
        <v>0</v>
      </c>
      <c r="BE38" s="30">
        <v>31303.5</v>
      </c>
      <c r="BF38" s="30">
        <v>30633.35</v>
      </c>
      <c r="BG38" s="30">
        <v>0</v>
      </c>
      <c r="BH38" s="30">
        <v>0</v>
      </c>
      <c r="BI38" s="30">
        <v>0</v>
      </c>
      <c r="BJ38" s="30">
        <v>-220</v>
      </c>
      <c r="BK38" s="30">
        <v>0</v>
      </c>
      <c r="BL38" s="30">
        <v>0</v>
      </c>
      <c r="BM38" s="31">
        <v>0</v>
      </c>
      <c r="BN38" s="31">
        <v>0</v>
      </c>
    </row>
    <row r="39" spans="1:66" ht="12.75" customHeight="1">
      <c r="A39" s="32">
        <v>28</v>
      </c>
      <c r="B39" s="44" t="s">
        <v>110</v>
      </c>
      <c r="C39" s="30">
        <v>28909.2863</v>
      </c>
      <c r="D39" s="30">
        <v>10806.236000000001</v>
      </c>
      <c r="E39" s="30">
        <v>27254.2</v>
      </c>
      <c r="F39" s="30">
        <v>10706.236000000001</v>
      </c>
      <c r="G39" s="30">
        <v>1655.0862999999999</v>
      </c>
      <c r="H39" s="30">
        <v>100</v>
      </c>
      <c r="I39" s="30">
        <v>11900</v>
      </c>
      <c r="J39" s="30">
        <v>5242.2359999999999</v>
      </c>
      <c r="K39" s="30">
        <v>0</v>
      </c>
      <c r="L39" s="30">
        <v>0</v>
      </c>
      <c r="M39" s="30">
        <v>6100</v>
      </c>
      <c r="N39" s="30">
        <v>1743</v>
      </c>
      <c r="O39" s="30">
        <v>900</v>
      </c>
      <c r="P39" s="30">
        <v>725</v>
      </c>
      <c r="Q39" s="30">
        <v>0</v>
      </c>
      <c r="R39" s="30">
        <v>0</v>
      </c>
      <c r="S39" s="30">
        <v>180</v>
      </c>
      <c r="T39" s="30">
        <v>48</v>
      </c>
      <c r="U39" s="30">
        <v>350</v>
      </c>
      <c r="V39" s="30">
        <v>0</v>
      </c>
      <c r="W39" s="30">
        <v>1870</v>
      </c>
      <c r="X39" s="30">
        <v>855</v>
      </c>
      <c r="Y39" s="30">
        <v>1800</v>
      </c>
      <c r="Z39" s="30">
        <v>855</v>
      </c>
      <c r="AA39" s="30">
        <v>370</v>
      </c>
      <c r="AB39" s="30">
        <v>0</v>
      </c>
      <c r="AC39" s="30">
        <v>2390</v>
      </c>
      <c r="AD39" s="30">
        <v>95</v>
      </c>
      <c r="AE39" s="30">
        <v>0</v>
      </c>
      <c r="AF39" s="30">
        <v>0</v>
      </c>
      <c r="AG39" s="30">
        <v>7082.6</v>
      </c>
      <c r="AH39" s="30">
        <v>3213</v>
      </c>
      <c r="AI39" s="30">
        <v>7082.6</v>
      </c>
      <c r="AJ39" s="30">
        <v>3213</v>
      </c>
      <c r="AK39" s="30">
        <v>0</v>
      </c>
      <c r="AL39" s="30">
        <v>0</v>
      </c>
      <c r="AM39" s="30">
        <v>0</v>
      </c>
      <c r="AN39" s="30">
        <v>0</v>
      </c>
      <c r="AO39" s="30">
        <v>1500</v>
      </c>
      <c r="AP39" s="30">
        <v>380</v>
      </c>
      <c r="AQ39" s="30">
        <v>896.83199999999999</v>
      </c>
      <c r="AR39" s="30">
        <v>128</v>
      </c>
      <c r="AS39" s="30">
        <v>671.6</v>
      </c>
      <c r="AT39" s="30">
        <v>128</v>
      </c>
      <c r="AU39" s="30">
        <v>225.232</v>
      </c>
      <c r="AV39" s="30">
        <v>0</v>
      </c>
      <c r="AW39" s="30">
        <v>421.6</v>
      </c>
      <c r="AX39" s="30">
        <v>0</v>
      </c>
      <c r="AY39" s="30">
        <v>225.232</v>
      </c>
      <c r="AZ39" s="30">
        <v>0</v>
      </c>
      <c r="BA39" s="30">
        <v>0</v>
      </c>
      <c r="BB39" s="30">
        <v>0</v>
      </c>
      <c r="BC39" s="30">
        <v>1329.8543</v>
      </c>
      <c r="BD39" s="30">
        <v>0</v>
      </c>
      <c r="BE39" s="30">
        <v>100</v>
      </c>
      <c r="BF39" s="30">
        <v>100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1">
        <v>0</v>
      </c>
      <c r="BN39" s="31">
        <v>0</v>
      </c>
    </row>
    <row r="40" spans="1:66" ht="12.75" customHeight="1">
      <c r="A40" s="32">
        <v>29</v>
      </c>
      <c r="B40" s="44" t="s">
        <v>111</v>
      </c>
      <c r="C40" s="30">
        <v>44455.348400000003</v>
      </c>
      <c r="D40" s="30">
        <v>17282.866999999998</v>
      </c>
      <c r="E40" s="30">
        <v>39593.199999999997</v>
      </c>
      <c r="F40" s="30">
        <v>16805.204000000002</v>
      </c>
      <c r="G40" s="30">
        <v>4862.1484</v>
      </c>
      <c r="H40" s="30">
        <v>477.66300000000001</v>
      </c>
      <c r="I40" s="30">
        <v>18600</v>
      </c>
      <c r="J40" s="30">
        <v>9216.5310000000009</v>
      </c>
      <c r="K40" s="30">
        <v>0</v>
      </c>
      <c r="L40" s="30">
        <v>0</v>
      </c>
      <c r="M40" s="30">
        <v>7410</v>
      </c>
      <c r="N40" s="30">
        <v>2178.6729999999998</v>
      </c>
      <c r="O40" s="30">
        <v>1000</v>
      </c>
      <c r="P40" s="30">
        <v>453.75900000000001</v>
      </c>
      <c r="Q40" s="30">
        <v>0</v>
      </c>
      <c r="R40" s="30">
        <v>0</v>
      </c>
      <c r="S40" s="30">
        <v>330</v>
      </c>
      <c r="T40" s="30">
        <v>116.812</v>
      </c>
      <c r="U40" s="30">
        <v>400</v>
      </c>
      <c r="V40" s="30">
        <v>85</v>
      </c>
      <c r="W40" s="30">
        <v>540</v>
      </c>
      <c r="X40" s="30">
        <v>23</v>
      </c>
      <c r="Y40" s="30">
        <v>300</v>
      </c>
      <c r="Z40" s="30">
        <v>0</v>
      </c>
      <c r="AA40" s="30">
        <v>924</v>
      </c>
      <c r="AB40" s="30">
        <v>100</v>
      </c>
      <c r="AC40" s="30">
        <v>4036</v>
      </c>
      <c r="AD40" s="30">
        <v>1370.44</v>
      </c>
      <c r="AE40" s="30">
        <v>0</v>
      </c>
      <c r="AF40" s="30">
        <v>0</v>
      </c>
      <c r="AG40" s="30">
        <v>10185</v>
      </c>
      <c r="AH40" s="30">
        <v>4990</v>
      </c>
      <c r="AI40" s="30">
        <v>10185</v>
      </c>
      <c r="AJ40" s="30">
        <v>4990</v>
      </c>
      <c r="AK40" s="30">
        <v>0</v>
      </c>
      <c r="AL40" s="30">
        <v>0</v>
      </c>
      <c r="AM40" s="30">
        <v>0</v>
      </c>
      <c r="AN40" s="30">
        <v>0</v>
      </c>
      <c r="AO40" s="30">
        <v>600</v>
      </c>
      <c r="AP40" s="30">
        <v>280</v>
      </c>
      <c r="AQ40" s="30">
        <v>2798.2</v>
      </c>
      <c r="AR40" s="30">
        <v>140</v>
      </c>
      <c r="AS40" s="30">
        <v>2798.2</v>
      </c>
      <c r="AT40" s="30">
        <v>140</v>
      </c>
      <c r="AU40" s="30">
        <v>0</v>
      </c>
      <c r="AV40" s="30">
        <v>0</v>
      </c>
      <c r="AW40" s="30">
        <v>2368.1999999999998</v>
      </c>
      <c r="AX40" s="30">
        <v>0</v>
      </c>
      <c r="AY40" s="30">
        <v>0</v>
      </c>
      <c r="AZ40" s="30">
        <v>0</v>
      </c>
      <c r="BA40" s="30">
        <v>0</v>
      </c>
      <c r="BB40" s="30">
        <v>0</v>
      </c>
      <c r="BC40" s="30">
        <v>3600</v>
      </c>
      <c r="BD40" s="30">
        <v>477.66300000000001</v>
      </c>
      <c r="BE40" s="30">
        <v>1262.1484</v>
      </c>
      <c r="BF40" s="30">
        <v>0</v>
      </c>
      <c r="BG40" s="30">
        <v>0</v>
      </c>
      <c r="BH40" s="30">
        <v>0</v>
      </c>
      <c r="BI40" s="30">
        <v>0</v>
      </c>
      <c r="BJ40" s="30">
        <v>0</v>
      </c>
      <c r="BK40" s="30">
        <v>0</v>
      </c>
      <c r="BL40" s="30">
        <v>0</v>
      </c>
      <c r="BM40" s="31">
        <v>0</v>
      </c>
      <c r="BN40" s="31">
        <v>0</v>
      </c>
    </row>
    <row r="41" spans="1:66" ht="12.75" customHeight="1">
      <c r="A41" s="32">
        <v>30</v>
      </c>
      <c r="B41" s="44" t="s">
        <v>112</v>
      </c>
      <c r="C41" s="30">
        <v>28934.9</v>
      </c>
      <c r="D41" s="30">
        <v>11647.257</v>
      </c>
      <c r="E41" s="30">
        <v>26108.2</v>
      </c>
      <c r="F41" s="30">
        <v>11647.257</v>
      </c>
      <c r="G41" s="30">
        <v>2826.7</v>
      </c>
      <c r="H41" s="30">
        <v>0</v>
      </c>
      <c r="I41" s="30">
        <v>15000</v>
      </c>
      <c r="J41" s="30">
        <v>7073.9369999999999</v>
      </c>
      <c r="K41" s="30">
        <v>0</v>
      </c>
      <c r="L41" s="30">
        <v>0</v>
      </c>
      <c r="M41" s="30">
        <v>4607</v>
      </c>
      <c r="N41" s="30">
        <v>953.32</v>
      </c>
      <c r="O41" s="30">
        <v>700</v>
      </c>
      <c r="P41" s="30">
        <v>150</v>
      </c>
      <c r="Q41" s="30">
        <v>500</v>
      </c>
      <c r="R41" s="30">
        <v>0</v>
      </c>
      <c r="S41" s="30">
        <v>320</v>
      </c>
      <c r="T41" s="30">
        <v>110</v>
      </c>
      <c r="U41" s="30">
        <v>300</v>
      </c>
      <c r="V41" s="30">
        <v>0</v>
      </c>
      <c r="W41" s="30">
        <v>592</v>
      </c>
      <c r="X41" s="30">
        <v>123.32</v>
      </c>
      <c r="Y41" s="30">
        <v>500</v>
      </c>
      <c r="Z41" s="30">
        <v>80.599999999999994</v>
      </c>
      <c r="AA41" s="30">
        <v>500</v>
      </c>
      <c r="AB41" s="30">
        <v>0</v>
      </c>
      <c r="AC41" s="30">
        <v>1600</v>
      </c>
      <c r="AD41" s="30">
        <v>510</v>
      </c>
      <c r="AE41" s="30">
        <v>0</v>
      </c>
      <c r="AF41" s="30">
        <v>0</v>
      </c>
      <c r="AG41" s="30">
        <v>5300</v>
      </c>
      <c r="AH41" s="30">
        <v>3500</v>
      </c>
      <c r="AI41" s="30">
        <v>5300</v>
      </c>
      <c r="AJ41" s="30">
        <v>3500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1201.2</v>
      </c>
      <c r="AR41" s="30">
        <v>120</v>
      </c>
      <c r="AS41" s="30">
        <v>1201.2</v>
      </c>
      <c r="AT41" s="30">
        <v>120</v>
      </c>
      <c r="AU41" s="30">
        <v>0</v>
      </c>
      <c r="AV41" s="30">
        <v>0</v>
      </c>
      <c r="AW41" s="30">
        <v>958.2</v>
      </c>
      <c r="AX41" s="30">
        <v>0</v>
      </c>
      <c r="AY41" s="30">
        <v>0</v>
      </c>
      <c r="AZ41" s="30">
        <v>0</v>
      </c>
      <c r="BA41" s="30">
        <v>0</v>
      </c>
      <c r="BB41" s="30">
        <v>0</v>
      </c>
      <c r="BC41" s="30">
        <v>1000</v>
      </c>
      <c r="BD41" s="30">
        <v>0</v>
      </c>
      <c r="BE41" s="30">
        <v>1826.7</v>
      </c>
      <c r="BF41" s="30">
        <v>0</v>
      </c>
      <c r="BG41" s="30">
        <v>0</v>
      </c>
      <c r="BH41" s="30">
        <v>0</v>
      </c>
      <c r="BI41" s="30">
        <v>0</v>
      </c>
      <c r="BJ41" s="30">
        <v>0</v>
      </c>
      <c r="BK41" s="30">
        <v>0</v>
      </c>
      <c r="BL41" s="30">
        <v>0</v>
      </c>
      <c r="BM41" s="31">
        <v>0</v>
      </c>
      <c r="BN41" s="31">
        <v>0</v>
      </c>
    </row>
    <row r="42" spans="1:66" ht="12.75" customHeight="1">
      <c r="A42" s="32">
        <v>31</v>
      </c>
      <c r="B42" s="44" t="s">
        <v>113</v>
      </c>
      <c r="C42" s="30">
        <v>30324.479299999999</v>
      </c>
      <c r="D42" s="30">
        <v>11945.878000000001</v>
      </c>
      <c r="E42" s="30">
        <v>27195.4</v>
      </c>
      <c r="F42" s="30">
        <v>11945.878000000001</v>
      </c>
      <c r="G42" s="30">
        <v>3129.0792999999999</v>
      </c>
      <c r="H42" s="30">
        <v>0</v>
      </c>
      <c r="I42" s="30">
        <v>16300</v>
      </c>
      <c r="J42" s="30">
        <v>7148.701</v>
      </c>
      <c r="K42" s="30">
        <v>0</v>
      </c>
      <c r="L42" s="30">
        <v>0</v>
      </c>
      <c r="M42" s="30">
        <v>4130.3999999999996</v>
      </c>
      <c r="N42" s="30">
        <v>1465.1769999999999</v>
      </c>
      <c r="O42" s="30">
        <v>1400</v>
      </c>
      <c r="P42" s="30">
        <v>414.38299999999998</v>
      </c>
      <c r="Q42" s="30">
        <v>0</v>
      </c>
      <c r="R42" s="30">
        <v>0</v>
      </c>
      <c r="S42" s="30">
        <v>300</v>
      </c>
      <c r="T42" s="30">
        <v>112.09399999999999</v>
      </c>
      <c r="U42" s="30">
        <v>600</v>
      </c>
      <c r="V42" s="30">
        <v>300</v>
      </c>
      <c r="W42" s="30">
        <v>50</v>
      </c>
      <c r="X42" s="30">
        <v>0</v>
      </c>
      <c r="Y42" s="30">
        <v>0</v>
      </c>
      <c r="Z42" s="30">
        <v>0</v>
      </c>
      <c r="AA42" s="30">
        <v>120</v>
      </c>
      <c r="AB42" s="30">
        <v>70</v>
      </c>
      <c r="AC42" s="30">
        <v>1525.4</v>
      </c>
      <c r="AD42" s="30">
        <v>551.20000000000005</v>
      </c>
      <c r="AE42" s="30">
        <v>0</v>
      </c>
      <c r="AF42" s="30">
        <v>0</v>
      </c>
      <c r="AG42" s="30">
        <v>6500</v>
      </c>
      <c r="AH42" s="30">
        <v>3200</v>
      </c>
      <c r="AI42" s="30">
        <v>6500</v>
      </c>
      <c r="AJ42" s="30">
        <v>3200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265</v>
      </c>
      <c r="AR42" s="30">
        <v>132</v>
      </c>
      <c r="AS42" s="30">
        <v>265</v>
      </c>
      <c r="AT42" s="30">
        <v>132</v>
      </c>
      <c r="AU42" s="30">
        <v>0</v>
      </c>
      <c r="AV42" s="30">
        <v>0</v>
      </c>
      <c r="AW42" s="30">
        <v>0</v>
      </c>
      <c r="AX42" s="30">
        <v>0</v>
      </c>
      <c r="AY42" s="30">
        <v>0</v>
      </c>
      <c r="AZ42" s="30">
        <v>0</v>
      </c>
      <c r="BA42" s="30">
        <v>0</v>
      </c>
      <c r="BB42" s="30">
        <v>0</v>
      </c>
      <c r="BC42" s="30">
        <v>2829.0792999999999</v>
      </c>
      <c r="BD42" s="30">
        <v>0</v>
      </c>
      <c r="BE42" s="30">
        <v>300</v>
      </c>
      <c r="BF42" s="30">
        <v>0</v>
      </c>
      <c r="BG42" s="30">
        <v>0</v>
      </c>
      <c r="BH42" s="30">
        <v>0</v>
      </c>
      <c r="BI42" s="30">
        <v>0</v>
      </c>
      <c r="BJ42" s="30">
        <v>0</v>
      </c>
      <c r="BK42" s="30">
        <v>0</v>
      </c>
      <c r="BL42" s="30">
        <v>0</v>
      </c>
      <c r="BM42" s="31">
        <v>0</v>
      </c>
      <c r="BN42" s="31">
        <v>0</v>
      </c>
    </row>
    <row r="43" spans="1:66" ht="12.75" customHeight="1">
      <c r="A43" s="32">
        <v>32</v>
      </c>
      <c r="B43" s="44" t="s">
        <v>114</v>
      </c>
      <c r="C43" s="30">
        <v>14921.262500000001</v>
      </c>
      <c r="D43" s="30">
        <v>6000.0640000000003</v>
      </c>
      <c r="E43" s="30">
        <v>14272.9</v>
      </c>
      <c r="F43" s="30">
        <v>5515.0640000000003</v>
      </c>
      <c r="G43" s="30">
        <v>648.36249999999995</v>
      </c>
      <c r="H43" s="30">
        <v>485</v>
      </c>
      <c r="I43" s="30">
        <v>7626</v>
      </c>
      <c r="J43" s="30">
        <v>3194.5039999999999</v>
      </c>
      <c r="K43" s="30">
        <v>100</v>
      </c>
      <c r="L43" s="30">
        <v>40</v>
      </c>
      <c r="M43" s="30">
        <v>2284.4</v>
      </c>
      <c r="N43" s="30">
        <v>655.76</v>
      </c>
      <c r="O43" s="30">
        <v>553</v>
      </c>
      <c r="P43" s="30">
        <v>311.41000000000003</v>
      </c>
      <c r="Q43" s="30">
        <v>0</v>
      </c>
      <c r="R43" s="30">
        <v>0</v>
      </c>
      <c r="S43" s="30">
        <v>170</v>
      </c>
      <c r="T43" s="30">
        <v>60.1</v>
      </c>
      <c r="U43" s="30">
        <v>505</v>
      </c>
      <c r="V43" s="30">
        <v>86.25</v>
      </c>
      <c r="W43" s="30">
        <v>356</v>
      </c>
      <c r="X43" s="30">
        <v>0</v>
      </c>
      <c r="Y43" s="30">
        <v>353</v>
      </c>
      <c r="Z43" s="30">
        <v>0</v>
      </c>
      <c r="AA43" s="30">
        <v>0</v>
      </c>
      <c r="AB43" s="30">
        <v>0</v>
      </c>
      <c r="AC43" s="30">
        <v>607.4</v>
      </c>
      <c r="AD43" s="30">
        <v>125</v>
      </c>
      <c r="AE43" s="30">
        <v>0</v>
      </c>
      <c r="AF43" s="30">
        <v>0</v>
      </c>
      <c r="AG43" s="30">
        <v>4105.5</v>
      </c>
      <c r="AH43" s="30">
        <v>1549.8</v>
      </c>
      <c r="AI43" s="30">
        <v>4105.5</v>
      </c>
      <c r="AJ43" s="30">
        <v>1549.8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320.36250000000001</v>
      </c>
      <c r="AR43" s="30">
        <v>75</v>
      </c>
      <c r="AS43" s="30">
        <v>157</v>
      </c>
      <c r="AT43" s="30">
        <v>75</v>
      </c>
      <c r="AU43" s="30">
        <v>163.36250000000001</v>
      </c>
      <c r="AV43" s="30">
        <v>0</v>
      </c>
      <c r="AW43" s="30">
        <v>0</v>
      </c>
      <c r="AX43" s="30">
        <v>0</v>
      </c>
      <c r="AY43" s="30">
        <v>163.36250000000001</v>
      </c>
      <c r="AZ43" s="30">
        <v>0</v>
      </c>
      <c r="BA43" s="30">
        <v>0</v>
      </c>
      <c r="BB43" s="30">
        <v>0</v>
      </c>
      <c r="BC43" s="30">
        <v>135</v>
      </c>
      <c r="BD43" s="30">
        <v>135</v>
      </c>
      <c r="BE43" s="30">
        <v>350</v>
      </c>
      <c r="BF43" s="30">
        <v>350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1">
        <v>0</v>
      </c>
      <c r="BN43" s="31">
        <v>0</v>
      </c>
    </row>
    <row r="44" spans="1:66" ht="12.75" customHeight="1">
      <c r="A44" s="32">
        <v>33</v>
      </c>
      <c r="B44" s="44" t="s">
        <v>115</v>
      </c>
      <c r="C44" s="30">
        <v>26279.18</v>
      </c>
      <c r="D44" s="30">
        <v>11625.689</v>
      </c>
      <c r="E44" s="30">
        <v>26182.132000000001</v>
      </c>
      <c r="F44" s="30">
        <v>12067.689</v>
      </c>
      <c r="G44" s="30">
        <v>97.048000000000002</v>
      </c>
      <c r="H44" s="30">
        <v>-442</v>
      </c>
      <c r="I44" s="30">
        <v>13998</v>
      </c>
      <c r="J44" s="30">
        <v>6983.9189999999999</v>
      </c>
      <c r="K44" s="30">
        <v>0</v>
      </c>
      <c r="L44" s="30">
        <v>0</v>
      </c>
      <c r="M44" s="30">
        <v>3966.6320000000001</v>
      </c>
      <c r="N44" s="30">
        <v>1920.5609999999999</v>
      </c>
      <c r="O44" s="30">
        <v>357.6</v>
      </c>
      <c r="P44" s="30">
        <v>151.04900000000001</v>
      </c>
      <c r="Q44" s="30">
        <v>0</v>
      </c>
      <c r="R44" s="30">
        <v>0</v>
      </c>
      <c r="S44" s="30">
        <v>265</v>
      </c>
      <c r="T44" s="30">
        <v>122.5</v>
      </c>
      <c r="U44" s="30">
        <v>300</v>
      </c>
      <c r="V44" s="30">
        <v>108.8</v>
      </c>
      <c r="W44" s="30">
        <v>162</v>
      </c>
      <c r="X44" s="30">
        <v>78.72</v>
      </c>
      <c r="Y44" s="30">
        <v>0</v>
      </c>
      <c r="Z44" s="30">
        <v>0</v>
      </c>
      <c r="AA44" s="30">
        <v>500</v>
      </c>
      <c r="AB44" s="30">
        <v>34</v>
      </c>
      <c r="AC44" s="30">
        <v>2216.5320000000002</v>
      </c>
      <c r="AD44" s="30">
        <v>1289.992</v>
      </c>
      <c r="AE44" s="30">
        <v>0</v>
      </c>
      <c r="AF44" s="30">
        <v>0</v>
      </c>
      <c r="AG44" s="30">
        <v>6810</v>
      </c>
      <c r="AH44" s="30">
        <v>2853.2089999999998</v>
      </c>
      <c r="AI44" s="30">
        <v>6810</v>
      </c>
      <c r="AJ44" s="30">
        <v>2853.2089999999998</v>
      </c>
      <c r="AK44" s="30">
        <v>0</v>
      </c>
      <c r="AL44" s="30">
        <v>0</v>
      </c>
      <c r="AM44" s="30">
        <v>0</v>
      </c>
      <c r="AN44" s="30">
        <v>0</v>
      </c>
      <c r="AO44" s="30">
        <v>640</v>
      </c>
      <c r="AP44" s="30">
        <v>220</v>
      </c>
      <c r="AQ44" s="30">
        <v>767.5</v>
      </c>
      <c r="AR44" s="30">
        <v>90</v>
      </c>
      <c r="AS44" s="30">
        <v>767.5</v>
      </c>
      <c r="AT44" s="30">
        <v>90</v>
      </c>
      <c r="AU44" s="30">
        <v>0</v>
      </c>
      <c r="AV44" s="30">
        <v>0</v>
      </c>
      <c r="AW44" s="30">
        <v>527.5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1392</v>
      </c>
      <c r="BD44" s="30">
        <v>950</v>
      </c>
      <c r="BE44" s="30">
        <v>97.048000000000002</v>
      </c>
      <c r="BF44" s="30">
        <v>0</v>
      </c>
      <c r="BG44" s="30">
        <v>0</v>
      </c>
      <c r="BH44" s="30">
        <v>0</v>
      </c>
      <c r="BI44" s="30">
        <v>-1392</v>
      </c>
      <c r="BJ44" s="30">
        <v>-1392</v>
      </c>
      <c r="BK44" s="30">
        <v>0</v>
      </c>
      <c r="BL44" s="30">
        <v>0</v>
      </c>
      <c r="BM44" s="31">
        <v>0</v>
      </c>
      <c r="BN44" s="31">
        <v>0</v>
      </c>
    </row>
    <row r="45" spans="1:66" ht="12.75" customHeight="1">
      <c r="A45" s="32">
        <v>34</v>
      </c>
      <c r="B45" s="44" t="s">
        <v>116</v>
      </c>
      <c r="C45" s="30">
        <v>43802.118999999999</v>
      </c>
      <c r="D45" s="30">
        <v>19464.875</v>
      </c>
      <c r="E45" s="30">
        <v>39474.9</v>
      </c>
      <c r="F45" s="30">
        <v>16481.875</v>
      </c>
      <c r="G45" s="30">
        <v>4327.2190000000001</v>
      </c>
      <c r="H45" s="30">
        <v>2983</v>
      </c>
      <c r="I45" s="30">
        <v>17308.400000000001</v>
      </c>
      <c r="J45" s="30">
        <v>8755.7520000000004</v>
      </c>
      <c r="K45" s="30">
        <v>0</v>
      </c>
      <c r="L45" s="30">
        <v>0</v>
      </c>
      <c r="M45" s="30">
        <v>8406</v>
      </c>
      <c r="N45" s="30">
        <v>2336.373</v>
      </c>
      <c r="O45" s="30">
        <v>1300</v>
      </c>
      <c r="P45" s="30">
        <v>635.673</v>
      </c>
      <c r="Q45" s="30">
        <v>0</v>
      </c>
      <c r="R45" s="30">
        <v>0</v>
      </c>
      <c r="S45" s="30">
        <v>148</v>
      </c>
      <c r="T45" s="30">
        <v>66.5</v>
      </c>
      <c r="U45" s="30">
        <v>300</v>
      </c>
      <c r="V45" s="30">
        <v>96.8</v>
      </c>
      <c r="W45" s="30">
        <v>728</v>
      </c>
      <c r="X45" s="30">
        <v>150</v>
      </c>
      <c r="Y45" s="30">
        <v>200</v>
      </c>
      <c r="Z45" s="30">
        <v>0</v>
      </c>
      <c r="AA45" s="30">
        <v>1890</v>
      </c>
      <c r="AB45" s="30">
        <v>0</v>
      </c>
      <c r="AC45" s="30">
        <v>3795</v>
      </c>
      <c r="AD45" s="30">
        <v>1294.4000000000001</v>
      </c>
      <c r="AE45" s="30">
        <v>0</v>
      </c>
      <c r="AF45" s="30">
        <v>0</v>
      </c>
      <c r="AG45" s="30">
        <v>8720.6</v>
      </c>
      <c r="AH45" s="30">
        <v>4000</v>
      </c>
      <c r="AI45" s="30">
        <v>8720.6</v>
      </c>
      <c r="AJ45" s="30">
        <v>4000</v>
      </c>
      <c r="AK45" s="30">
        <v>0</v>
      </c>
      <c r="AL45" s="30">
        <v>0</v>
      </c>
      <c r="AM45" s="30">
        <v>0</v>
      </c>
      <c r="AN45" s="30">
        <v>0</v>
      </c>
      <c r="AO45" s="30">
        <v>2800</v>
      </c>
      <c r="AP45" s="30">
        <v>1200</v>
      </c>
      <c r="AQ45" s="30">
        <v>2239.9</v>
      </c>
      <c r="AR45" s="30">
        <v>189.75</v>
      </c>
      <c r="AS45" s="30">
        <v>2239.9</v>
      </c>
      <c r="AT45" s="30">
        <v>189.75</v>
      </c>
      <c r="AU45" s="30">
        <v>0</v>
      </c>
      <c r="AV45" s="30">
        <v>0</v>
      </c>
      <c r="AW45" s="30">
        <v>1772.5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1970</v>
      </c>
      <c r="BD45" s="30">
        <v>1970</v>
      </c>
      <c r="BE45" s="30">
        <v>2357.2190000000001</v>
      </c>
      <c r="BF45" s="30">
        <v>1013</v>
      </c>
      <c r="BG45" s="30">
        <v>0</v>
      </c>
      <c r="BH45" s="30">
        <v>0</v>
      </c>
      <c r="BI45" s="30">
        <v>0</v>
      </c>
      <c r="BJ45" s="30">
        <v>0</v>
      </c>
      <c r="BK45" s="30">
        <v>0</v>
      </c>
      <c r="BL45" s="30">
        <v>0</v>
      </c>
      <c r="BM45" s="31">
        <v>0</v>
      </c>
      <c r="BN45" s="31">
        <v>0</v>
      </c>
    </row>
    <row r="46" spans="1:66" ht="12.75" customHeight="1">
      <c r="A46" s="32">
        <v>35</v>
      </c>
      <c r="B46" s="44" t="s">
        <v>117</v>
      </c>
      <c r="C46" s="30">
        <v>16961.266</v>
      </c>
      <c r="D46" s="30">
        <v>5766.3379999999997</v>
      </c>
      <c r="E46" s="30">
        <v>15799.4</v>
      </c>
      <c r="F46" s="30">
        <v>6056.1260000000002</v>
      </c>
      <c r="G46" s="30">
        <v>1161.866</v>
      </c>
      <c r="H46" s="30">
        <v>-289.78800000000001</v>
      </c>
      <c r="I46" s="30">
        <v>8771.5</v>
      </c>
      <c r="J46" s="30">
        <v>4367.9489999999996</v>
      </c>
      <c r="K46" s="30">
        <v>0</v>
      </c>
      <c r="L46" s="30">
        <v>0</v>
      </c>
      <c r="M46" s="30">
        <v>1383</v>
      </c>
      <c r="N46" s="30">
        <v>428.17700000000002</v>
      </c>
      <c r="O46" s="30">
        <v>400</v>
      </c>
      <c r="P46" s="30">
        <v>129.37700000000001</v>
      </c>
      <c r="Q46" s="30">
        <v>0</v>
      </c>
      <c r="R46" s="30">
        <v>0</v>
      </c>
      <c r="S46" s="30">
        <v>60</v>
      </c>
      <c r="T46" s="30">
        <v>30</v>
      </c>
      <c r="U46" s="30">
        <v>0</v>
      </c>
      <c r="V46" s="30">
        <v>0</v>
      </c>
      <c r="W46" s="30">
        <v>250</v>
      </c>
      <c r="X46" s="30">
        <v>100</v>
      </c>
      <c r="Y46" s="30">
        <v>250</v>
      </c>
      <c r="Z46" s="30">
        <v>100</v>
      </c>
      <c r="AA46" s="30">
        <v>30</v>
      </c>
      <c r="AB46" s="30">
        <v>0</v>
      </c>
      <c r="AC46" s="30">
        <v>491.2</v>
      </c>
      <c r="AD46" s="30">
        <v>60</v>
      </c>
      <c r="AE46" s="30">
        <v>0</v>
      </c>
      <c r="AF46" s="30">
        <v>0</v>
      </c>
      <c r="AG46" s="30">
        <v>4257.8</v>
      </c>
      <c r="AH46" s="30">
        <v>900</v>
      </c>
      <c r="AI46" s="30">
        <v>4257.8</v>
      </c>
      <c r="AJ46" s="30">
        <v>900</v>
      </c>
      <c r="AK46" s="30">
        <v>0</v>
      </c>
      <c r="AL46" s="30">
        <v>0</v>
      </c>
      <c r="AM46" s="30">
        <v>0</v>
      </c>
      <c r="AN46" s="30">
        <v>0</v>
      </c>
      <c r="AO46" s="30">
        <v>550</v>
      </c>
      <c r="AP46" s="30">
        <v>300</v>
      </c>
      <c r="AQ46" s="30">
        <v>837.1</v>
      </c>
      <c r="AR46" s="30">
        <v>60</v>
      </c>
      <c r="AS46" s="30">
        <v>837.1</v>
      </c>
      <c r="AT46" s="30">
        <v>60</v>
      </c>
      <c r="AU46" s="30">
        <v>0</v>
      </c>
      <c r="AV46" s="30">
        <v>0</v>
      </c>
      <c r="AW46" s="30">
        <v>717.1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980</v>
      </c>
      <c r="BD46" s="30">
        <v>700</v>
      </c>
      <c r="BE46" s="30">
        <v>181.86600000000001</v>
      </c>
      <c r="BF46" s="30">
        <v>0</v>
      </c>
      <c r="BG46" s="30">
        <v>0</v>
      </c>
      <c r="BH46" s="30">
        <v>0</v>
      </c>
      <c r="BI46" s="30">
        <v>0</v>
      </c>
      <c r="BJ46" s="30">
        <v>-480.13</v>
      </c>
      <c r="BK46" s="30">
        <v>0</v>
      </c>
      <c r="BL46" s="30">
        <v>-509.65800000000002</v>
      </c>
      <c r="BM46" s="31">
        <v>0</v>
      </c>
      <c r="BN46" s="31">
        <v>0</v>
      </c>
    </row>
    <row r="47" spans="1:66" ht="12.75" customHeight="1">
      <c r="A47" s="32">
        <v>36</v>
      </c>
      <c r="B47" s="44" t="s">
        <v>118</v>
      </c>
      <c r="C47" s="30">
        <v>21512.417700000002</v>
      </c>
      <c r="D47" s="30">
        <v>6125.7910000000002</v>
      </c>
      <c r="E47" s="30">
        <v>20568.3</v>
      </c>
      <c r="F47" s="30">
        <v>6125.7910000000002</v>
      </c>
      <c r="G47" s="30">
        <v>944.11770000000001</v>
      </c>
      <c r="H47" s="30">
        <v>0</v>
      </c>
      <c r="I47" s="30">
        <v>10693.3</v>
      </c>
      <c r="J47" s="30">
        <v>4512.4759999999997</v>
      </c>
      <c r="K47" s="30">
        <v>0</v>
      </c>
      <c r="L47" s="30">
        <v>0</v>
      </c>
      <c r="M47" s="30">
        <v>4182</v>
      </c>
      <c r="N47" s="30">
        <v>1030.7339999999999</v>
      </c>
      <c r="O47" s="30">
        <v>980</v>
      </c>
      <c r="P47" s="30">
        <v>539.54700000000003</v>
      </c>
      <c r="Q47" s="30">
        <v>0</v>
      </c>
      <c r="R47" s="30">
        <v>0</v>
      </c>
      <c r="S47" s="30">
        <v>120</v>
      </c>
      <c r="T47" s="30">
        <v>27.387</v>
      </c>
      <c r="U47" s="30">
        <v>200</v>
      </c>
      <c r="V47" s="30">
        <v>0</v>
      </c>
      <c r="W47" s="30">
        <v>270</v>
      </c>
      <c r="X47" s="30">
        <v>0</v>
      </c>
      <c r="Y47" s="30">
        <v>250</v>
      </c>
      <c r="Z47" s="30">
        <v>0</v>
      </c>
      <c r="AA47" s="30">
        <v>100</v>
      </c>
      <c r="AB47" s="30">
        <v>0</v>
      </c>
      <c r="AC47" s="30">
        <v>2450</v>
      </c>
      <c r="AD47" s="30">
        <v>449.5</v>
      </c>
      <c r="AE47" s="30">
        <v>0</v>
      </c>
      <c r="AF47" s="30">
        <v>0</v>
      </c>
      <c r="AG47" s="30">
        <v>4680</v>
      </c>
      <c r="AH47" s="30">
        <v>490.08100000000002</v>
      </c>
      <c r="AI47" s="30">
        <v>4680</v>
      </c>
      <c r="AJ47" s="30">
        <v>490.08100000000002</v>
      </c>
      <c r="AK47" s="30">
        <v>0</v>
      </c>
      <c r="AL47" s="30">
        <v>0</v>
      </c>
      <c r="AM47" s="30">
        <v>0</v>
      </c>
      <c r="AN47" s="30">
        <v>0</v>
      </c>
      <c r="AO47" s="30">
        <v>500</v>
      </c>
      <c r="AP47" s="30">
        <v>0</v>
      </c>
      <c r="AQ47" s="30">
        <v>513</v>
      </c>
      <c r="AR47" s="30">
        <v>92.5</v>
      </c>
      <c r="AS47" s="30">
        <v>513</v>
      </c>
      <c r="AT47" s="30">
        <v>92.5</v>
      </c>
      <c r="AU47" s="30">
        <v>0</v>
      </c>
      <c r="AV47" s="30">
        <v>0</v>
      </c>
      <c r="AW47" s="30">
        <v>143</v>
      </c>
      <c r="AX47" s="30">
        <v>0</v>
      </c>
      <c r="AY47" s="30">
        <v>0</v>
      </c>
      <c r="AZ47" s="30">
        <v>0</v>
      </c>
      <c r="BA47" s="30">
        <v>0</v>
      </c>
      <c r="BB47" s="30">
        <v>0</v>
      </c>
      <c r="BC47" s="30">
        <v>0</v>
      </c>
      <c r="BD47" s="30">
        <v>0</v>
      </c>
      <c r="BE47" s="30">
        <v>944.11770000000001</v>
      </c>
      <c r="BF47" s="30">
        <v>0</v>
      </c>
      <c r="BG47" s="30">
        <v>0</v>
      </c>
      <c r="BH47" s="30">
        <v>0</v>
      </c>
      <c r="BI47" s="30">
        <v>0</v>
      </c>
      <c r="BJ47" s="30">
        <v>0</v>
      </c>
      <c r="BK47" s="30">
        <v>0</v>
      </c>
      <c r="BL47" s="30">
        <v>0</v>
      </c>
      <c r="BM47" s="31">
        <v>0</v>
      </c>
      <c r="BN47" s="31">
        <v>0</v>
      </c>
    </row>
    <row r="48" spans="1:66" ht="12.75" customHeight="1">
      <c r="A48" s="32">
        <v>37</v>
      </c>
      <c r="B48" s="44" t="s">
        <v>119</v>
      </c>
      <c r="C48" s="30">
        <v>40604.304600000003</v>
      </c>
      <c r="D48" s="30">
        <v>18363.64</v>
      </c>
      <c r="E48" s="30">
        <v>37927.599999999999</v>
      </c>
      <c r="F48" s="30">
        <v>16808.995999999999</v>
      </c>
      <c r="G48" s="30">
        <v>2676.7046</v>
      </c>
      <c r="H48" s="30">
        <v>1554.644</v>
      </c>
      <c r="I48" s="30">
        <v>11060</v>
      </c>
      <c r="J48" s="30">
        <v>4817.6930000000002</v>
      </c>
      <c r="K48" s="30">
        <v>0</v>
      </c>
      <c r="L48" s="30">
        <v>0</v>
      </c>
      <c r="M48" s="30">
        <v>7279.6</v>
      </c>
      <c r="N48" s="30">
        <v>3256.3029999999999</v>
      </c>
      <c r="O48" s="30">
        <v>1980</v>
      </c>
      <c r="P48" s="30">
        <v>929.94600000000003</v>
      </c>
      <c r="Q48" s="30">
        <v>0</v>
      </c>
      <c r="R48" s="30">
        <v>0</v>
      </c>
      <c r="S48" s="30">
        <v>280</v>
      </c>
      <c r="T48" s="30">
        <v>88.373000000000005</v>
      </c>
      <c r="U48" s="30">
        <v>300</v>
      </c>
      <c r="V48" s="30">
        <v>120</v>
      </c>
      <c r="W48" s="30">
        <v>150</v>
      </c>
      <c r="X48" s="30">
        <v>0</v>
      </c>
      <c r="Y48" s="30">
        <v>100</v>
      </c>
      <c r="Z48" s="30">
        <v>0</v>
      </c>
      <c r="AA48" s="30">
        <v>1451.9</v>
      </c>
      <c r="AB48" s="30">
        <v>846.82500000000005</v>
      </c>
      <c r="AC48" s="30">
        <v>2805.7</v>
      </c>
      <c r="AD48" s="30">
        <v>1162.25</v>
      </c>
      <c r="AE48" s="30">
        <v>0</v>
      </c>
      <c r="AF48" s="30">
        <v>0</v>
      </c>
      <c r="AG48" s="30">
        <v>17918</v>
      </c>
      <c r="AH48" s="30">
        <v>8310</v>
      </c>
      <c r="AI48" s="30">
        <v>17918</v>
      </c>
      <c r="AJ48" s="30">
        <v>8310</v>
      </c>
      <c r="AK48" s="30">
        <v>0</v>
      </c>
      <c r="AL48" s="30">
        <v>0</v>
      </c>
      <c r="AM48" s="30">
        <v>0</v>
      </c>
      <c r="AN48" s="30">
        <v>0</v>
      </c>
      <c r="AO48" s="30">
        <v>300</v>
      </c>
      <c r="AP48" s="30">
        <v>300</v>
      </c>
      <c r="AQ48" s="30">
        <v>1370</v>
      </c>
      <c r="AR48" s="30">
        <v>125</v>
      </c>
      <c r="AS48" s="30">
        <v>1370</v>
      </c>
      <c r="AT48" s="30">
        <v>125</v>
      </c>
      <c r="AU48" s="30">
        <v>0</v>
      </c>
      <c r="AV48" s="30">
        <v>0</v>
      </c>
      <c r="AW48" s="30">
        <v>1050</v>
      </c>
      <c r="AX48" s="30">
        <v>0</v>
      </c>
      <c r="AY48" s="30">
        <v>0</v>
      </c>
      <c r="AZ48" s="30">
        <v>0</v>
      </c>
      <c r="BA48" s="30">
        <v>0</v>
      </c>
      <c r="BB48" s="30">
        <v>0</v>
      </c>
      <c r="BC48" s="30">
        <v>1277</v>
      </c>
      <c r="BD48" s="30">
        <v>554.94000000000005</v>
      </c>
      <c r="BE48" s="30">
        <v>1399.7046</v>
      </c>
      <c r="BF48" s="30">
        <v>999.70399999999995</v>
      </c>
      <c r="BG48" s="30">
        <v>0</v>
      </c>
      <c r="BH48" s="30">
        <v>0</v>
      </c>
      <c r="BI48" s="30">
        <v>0</v>
      </c>
      <c r="BJ48" s="30">
        <v>0</v>
      </c>
      <c r="BK48" s="30">
        <v>0</v>
      </c>
      <c r="BL48" s="30">
        <v>0</v>
      </c>
      <c r="BM48" s="31">
        <v>0</v>
      </c>
      <c r="BN48" s="31">
        <v>0</v>
      </c>
    </row>
    <row r="49" spans="1:255" ht="12.75" customHeight="1">
      <c r="A49" s="32">
        <v>38</v>
      </c>
      <c r="B49" s="44" t="s">
        <v>120</v>
      </c>
      <c r="C49" s="30">
        <v>476828.13949999999</v>
      </c>
      <c r="D49" s="30">
        <v>160186.52600000001</v>
      </c>
      <c r="E49" s="30">
        <v>421175.26199999999</v>
      </c>
      <c r="F49" s="30">
        <v>160094.59599999999</v>
      </c>
      <c r="G49" s="30">
        <v>55652.877500000002</v>
      </c>
      <c r="H49" s="30">
        <v>91.93</v>
      </c>
      <c r="I49" s="30">
        <v>164156.4</v>
      </c>
      <c r="J49" s="30">
        <v>68728.303</v>
      </c>
      <c r="K49" s="30">
        <v>0</v>
      </c>
      <c r="L49" s="30">
        <v>0</v>
      </c>
      <c r="M49" s="30">
        <v>73101.100000000006</v>
      </c>
      <c r="N49" s="30">
        <v>19174.150000000001</v>
      </c>
      <c r="O49" s="30">
        <v>13526</v>
      </c>
      <c r="P49" s="30">
        <v>4808.6419999999998</v>
      </c>
      <c r="Q49" s="30">
        <v>820</v>
      </c>
      <c r="R49" s="30">
        <v>133.11000000000001</v>
      </c>
      <c r="S49" s="30">
        <v>2692</v>
      </c>
      <c r="T49" s="30">
        <v>1105.06</v>
      </c>
      <c r="U49" s="30">
        <v>3046</v>
      </c>
      <c r="V49" s="30">
        <v>541.5</v>
      </c>
      <c r="W49" s="30">
        <v>10885</v>
      </c>
      <c r="X49" s="30">
        <v>2086.7399999999998</v>
      </c>
      <c r="Y49" s="30">
        <v>2585</v>
      </c>
      <c r="Z49" s="30">
        <v>884.6</v>
      </c>
      <c r="AA49" s="30">
        <v>10770</v>
      </c>
      <c r="AB49" s="30">
        <v>1453</v>
      </c>
      <c r="AC49" s="30">
        <v>26678.1</v>
      </c>
      <c r="AD49" s="30">
        <v>7451.6679999999997</v>
      </c>
      <c r="AE49" s="30">
        <v>0</v>
      </c>
      <c r="AF49" s="30">
        <v>0</v>
      </c>
      <c r="AG49" s="30">
        <v>144004</v>
      </c>
      <c r="AH49" s="30">
        <v>63180.843999999997</v>
      </c>
      <c r="AI49" s="30">
        <v>144004</v>
      </c>
      <c r="AJ49" s="30">
        <v>63180.843999999997</v>
      </c>
      <c r="AK49" s="30">
        <v>14682.861999999999</v>
      </c>
      <c r="AL49" s="30">
        <v>2300</v>
      </c>
      <c r="AM49" s="30">
        <v>720</v>
      </c>
      <c r="AN49" s="30">
        <v>300</v>
      </c>
      <c r="AO49" s="30">
        <v>16500</v>
      </c>
      <c r="AP49" s="30">
        <v>6090</v>
      </c>
      <c r="AQ49" s="30">
        <v>8730.9</v>
      </c>
      <c r="AR49" s="30">
        <v>621.29899999999998</v>
      </c>
      <c r="AS49" s="30">
        <v>8730.9</v>
      </c>
      <c r="AT49" s="30">
        <v>621.29899999999998</v>
      </c>
      <c r="AU49" s="30">
        <v>0</v>
      </c>
      <c r="AV49" s="30">
        <v>0</v>
      </c>
      <c r="AW49" s="30">
        <v>4930.8999999999996</v>
      </c>
      <c r="AX49" s="30">
        <v>0</v>
      </c>
      <c r="AY49" s="30">
        <v>0</v>
      </c>
      <c r="AZ49" s="30">
        <v>0</v>
      </c>
      <c r="BA49" s="30">
        <v>0</v>
      </c>
      <c r="BB49" s="30">
        <v>0</v>
      </c>
      <c r="BC49" s="30">
        <v>49602.877500000002</v>
      </c>
      <c r="BD49" s="30">
        <v>0</v>
      </c>
      <c r="BE49" s="30">
        <v>6050</v>
      </c>
      <c r="BF49" s="30">
        <v>1339</v>
      </c>
      <c r="BG49" s="30">
        <v>0</v>
      </c>
      <c r="BH49" s="30">
        <v>0</v>
      </c>
      <c r="BI49" s="30">
        <v>0</v>
      </c>
      <c r="BJ49" s="30">
        <v>0</v>
      </c>
      <c r="BK49" s="30">
        <v>0</v>
      </c>
      <c r="BL49" s="30">
        <v>-1247.07</v>
      </c>
      <c r="BM49" s="31">
        <v>0</v>
      </c>
      <c r="BN49" s="31">
        <v>0</v>
      </c>
    </row>
    <row r="50" spans="1:255" ht="12.75" customHeight="1">
      <c r="A50" s="32">
        <v>39</v>
      </c>
      <c r="B50" s="44" t="s">
        <v>121</v>
      </c>
      <c r="C50" s="30">
        <v>247134.59460000001</v>
      </c>
      <c r="D50" s="30">
        <v>78949.323999999993</v>
      </c>
      <c r="E50" s="30">
        <v>219119.93400000001</v>
      </c>
      <c r="F50" s="30">
        <v>78454.843999999997</v>
      </c>
      <c r="G50" s="30">
        <v>28014.660599999999</v>
      </c>
      <c r="H50" s="30">
        <v>494.48</v>
      </c>
      <c r="I50" s="30">
        <v>90500.034</v>
      </c>
      <c r="J50" s="30">
        <v>35678.743999999999</v>
      </c>
      <c r="K50" s="30">
        <v>0</v>
      </c>
      <c r="L50" s="30">
        <v>0</v>
      </c>
      <c r="M50" s="30">
        <v>31309.3</v>
      </c>
      <c r="N50" s="30">
        <v>5760.34</v>
      </c>
      <c r="O50" s="30">
        <v>7386.5</v>
      </c>
      <c r="P50" s="30">
        <v>948.95</v>
      </c>
      <c r="Q50" s="30">
        <v>10152.6</v>
      </c>
      <c r="R50" s="30">
        <v>2336.25</v>
      </c>
      <c r="S50" s="30">
        <v>1280</v>
      </c>
      <c r="T50" s="30">
        <v>335.07499999999999</v>
      </c>
      <c r="U50" s="30">
        <v>1325.2</v>
      </c>
      <c r="V50" s="30">
        <v>287.60000000000002</v>
      </c>
      <c r="W50" s="30">
        <v>2286</v>
      </c>
      <c r="X50" s="30">
        <v>414.8</v>
      </c>
      <c r="Y50" s="30">
        <v>0</v>
      </c>
      <c r="Z50" s="30">
        <v>0</v>
      </c>
      <c r="AA50" s="30">
        <v>0</v>
      </c>
      <c r="AB50" s="30">
        <v>0</v>
      </c>
      <c r="AC50" s="30">
        <v>6200</v>
      </c>
      <c r="AD50" s="30">
        <v>1375.46</v>
      </c>
      <c r="AE50" s="30">
        <v>0</v>
      </c>
      <c r="AF50" s="30">
        <v>0</v>
      </c>
      <c r="AG50" s="30">
        <v>76422.100000000006</v>
      </c>
      <c r="AH50" s="30">
        <v>36085.06</v>
      </c>
      <c r="AI50" s="30">
        <v>76422.100000000006</v>
      </c>
      <c r="AJ50" s="30">
        <v>36085.06</v>
      </c>
      <c r="AK50" s="30">
        <v>0</v>
      </c>
      <c r="AL50" s="30">
        <v>0</v>
      </c>
      <c r="AM50" s="30">
        <v>0</v>
      </c>
      <c r="AN50" s="30">
        <v>0</v>
      </c>
      <c r="AO50" s="30">
        <v>8000</v>
      </c>
      <c r="AP50" s="30">
        <v>710</v>
      </c>
      <c r="AQ50" s="30">
        <v>12888.5</v>
      </c>
      <c r="AR50" s="30">
        <v>220.7</v>
      </c>
      <c r="AS50" s="30">
        <v>12888.5</v>
      </c>
      <c r="AT50" s="30">
        <v>220.7</v>
      </c>
      <c r="AU50" s="30">
        <v>0</v>
      </c>
      <c r="AV50" s="30">
        <v>0</v>
      </c>
      <c r="AW50" s="30">
        <v>11916.5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13609.6</v>
      </c>
      <c r="BD50" s="30">
        <v>0</v>
      </c>
      <c r="BE50" s="30">
        <v>16405.060600000001</v>
      </c>
      <c r="BF50" s="30">
        <v>1331.3</v>
      </c>
      <c r="BG50" s="30">
        <v>0</v>
      </c>
      <c r="BH50" s="30">
        <v>0</v>
      </c>
      <c r="BI50" s="30">
        <v>-1000</v>
      </c>
      <c r="BJ50" s="30">
        <v>0</v>
      </c>
      <c r="BK50" s="30">
        <v>-1000</v>
      </c>
      <c r="BL50" s="30">
        <v>-836.82</v>
      </c>
      <c r="BM50" s="31">
        <v>0</v>
      </c>
      <c r="BN50" s="31">
        <v>0</v>
      </c>
    </row>
    <row r="51" spans="1:255" ht="12.75" customHeight="1">
      <c r="A51" s="32">
        <v>40</v>
      </c>
      <c r="B51" s="44" t="s">
        <v>122</v>
      </c>
      <c r="C51" s="30">
        <v>151017.8707</v>
      </c>
      <c r="D51" s="30">
        <v>69170.406000000003</v>
      </c>
      <c r="E51" s="30">
        <v>128983.3</v>
      </c>
      <c r="F51" s="30">
        <v>59098.81</v>
      </c>
      <c r="G51" s="30">
        <v>22034.5707</v>
      </c>
      <c r="H51" s="30">
        <v>10071.596</v>
      </c>
      <c r="I51" s="30">
        <v>35900</v>
      </c>
      <c r="J51" s="30">
        <v>17561.502</v>
      </c>
      <c r="K51" s="30">
        <v>0</v>
      </c>
      <c r="L51" s="30">
        <v>0</v>
      </c>
      <c r="M51" s="30">
        <v>11370</v>
      </c>
      <c r="N51" s="30">
        <v>5265.8630000000003</v>
      </c>
      <c r="O51" s="30">
        <v>2700</v>
      </c>
      <c r="P51" s="30">
        <v>1518.893</v>
      </c>
      <c r="Q51" s="30">
        <v>0</v>
      </c>
      <c r="R51" s="30">
        <v>0</v>
      </c>
      <c r="S51" s="30">
        <v>1250</v>
      </c>
      <c r="T51" s="30">
        <v>271.45999999999998</v>
      </c>
      <c r="U51" s="30">
        <v>300</v>
      </c>
      <c r="V51" s="30">
        <v>252</v>
      </c>
      <c r="W51" s="30">
        <v>1400</v>
      </c>
      <c r="X51" s="30">
        <v>501.5</v>
      </c>
      <c r="Y51" s="30">
        <v>500</v>
      </c>
      <c r="Z51" s="30">
        <v>200</v>
      </c>
      <c r="AA51" s="30">
        <v>500</v>
      </c>
      <c r="AB51" s="30">
        <v>116</v>
      </c>
      <c r="AC51" s="30">
        <v>4320</v>
      </c>
      <c r="AD51" s="30">
        <v>2093.0100000000002</v>
      </c>
      <c r="AE51" s="30">
        <v>0</v>
      </c>
      <c r="AF51" s="30">
        <v>0</v>
      </c>
      <c r="AG51" s="30">
        <v>79296.800000000003</v>
      </c>
      <c r="AH51" s="30">
        <v>35873.445</v>
      </c>
      <c r="AI51" s="30">
        <v>79296.800000000003</v>
      </c>
      <c r="AJ51" s="30">
        <v>35873.445</v>
      </c>
      <c r="AK51" s="30">
        <v>0</v>
      </c>
      <c r="AL51" s="30">
        <v>0</v>
      </c>
      <c r="AM51" s="30">
        <v>0</v>
      </c>
      <c r="AN51" s="30">
        <v>0</v>
      </c>
      <c r="AO51" s="30">
        <v>1800</v>
      </c>
      <c r="AP51" s="30">
        <v>395</v>
      </c>
      <c r="AQ51" s="30">
        <v>1261.0707</v>
      </c>
      <c r="AR51" s="30">
        <v>3</v>
      </c>
      <c r="AS51" s="30">
        <v>616.5</v>
      </c>
      <c r="AT51" s="30">
        <v>3</v>
      </c>
      <c r="AU51" s="30">
        <v>644.57069999999999</v>
      </c>
      <c r="AV51" s="30">
        <v>0</v>
      </c>
      <c r="AW51" s="30">
        <v>236.5</v>
      </c>
      <c r="AX51" s="30">
        <v>0</v>
      </c>
      <c r="AY51" s="30">
        <v>644.57069999999999</v>
      </c>
      <c r="AZ51" s="30">
        <v>0</v>
      </c>
      <c r="BA51" s="30">
        <v>0</v>
      </c>
      <c r="BB51" s="30">
        <v>0</v>
      </c>
      <c r="BC51" s="30">
        <v>8000</v>
      </c>
      <c r="BD51" s="30">
        <v>0</v>
      </c>
      <c r="BE51" s="30">
        <v>13390</v>
      </c>
      <c r="BF51" s="30">
        <v>10440</v>
      </c>
      <c r="BG51" s="30">
        <v>0</v>
      </c>
      <c r="BH51" s="30">
        <v>0</v>
      </c>
      <c r="BI51" s="30">
        <v>0</v>
      </c>
      <c r="BJ51" s="30">
        <v>-197.988</v>
      </c>
      <c r="BK51" s="30">
        <v>0</v>
      </c>
      <c r="BL51" s="30">
        <v>-170.416</v>
      </c>
      <c r="BM51" s="31">
        <v>0</v>
      </c>
      <c r="BN51" s="31">
        <v>0</v>
      </c>
    </row>
    <row r="52" spans="1:255" s="47" customFormat="1" ht="21.75" customHeight="1">
      <c r="A52" s="63" t="s">
        <v>123</v>
      </c>
      <c r="B52" s="64"/>
      <c r="C52" s="33">
        <f t="shared" ref="C52:AH52" si="0">SUM(C12:C51)</f>
        <v>3605727.8162999996</v>
      </c>
      <c r="D52" s="33">
        <f t="shared" si="0"/>
        <v>1517824.4727000003</v>
      </c>
      <c r="E52" s="33">
        <f t="shared" si="0"/>
        <v>3312500.6557</v>
      </c>
      <c r="F52" s="33">
        <f t="shared" si="0"/>
        <v>1450339.7409999999</v>
      </c>
      <c r="G52" s="33">
        <f t="shared" si="0"/>
        <v>293227.1606</v>
      </c>
      <c r="H52" s="33">
        <f t="shared" si="0"/>
        <v>67484.731700000004</v>
      </c>
      <c r="I52" s="33">
        <f t="shared" si="0"/>
        <v>1158836.1650000003</v>
      </c>
      <c r="J52" s="33">
        <f t="shared" si="0"/>
        <v>528526.96800000011</v>
      </c>
      <c r="K52" s="33">
        <f t="shared" si="0"/>
        <v>100</v>
      </c>
      <c r="L52" s="33">
        <f t="shared" si="0"/>
        <v>40</v>
      </c>
      <c r="M52" s="33">
        <f t="shared" si="0"/>
        <v>493359.52779999998</v>
      </c>
      <c r="N52" s="33">
        <f t="shared" si="0"/>
        <v>191195.61999999994</v>
      </c>
      <c r="O52" s="33">
        <f t="shared" si="0"/>
        <v>130403.9278</v>
      </c>
      <c r="P52" s="33">
        <f t="shared" si="0"/>
        <v>65855.297999999995</v>
      </c>
      <c r="Q52" s="33">
        <f t="shared" si="0"/>
        <v>27463.64</v>
      </c>
      <c r="R52" s="33">
        <f t="shared" si="0"/>
        <v>8458.616</v>
      </c>
      <c r="S52" s="33">
        <f t="shared" si="0"/>
        <v>19404.5</v>
      </c>
      <c r="T52" s="33">
        <f t="shared" si="0"/>
        <v>7458.6279999999988</v>
      </c>
      <c r="U52" s="33">
        <f t="shared" si="0"/>
        <v>12882.1</v>
      </c>
      <c r="V52" s="33">
        <f t="shared" si="0"/>
        <v>3115.5299999999997</v>
      </c>
      <c r="W52" s="33">
        <f t="shared" si="0"/>
        <v>59698.828000000001</v>
      </c>
      <c r="X52" s="33">
        <f t="shared" si="0"/>
        <v>18649.406999999996</v>
      </c>
      <c r="Y52" s="33">
        <f t="shared" si="0"/>
        <v>25568.527999999998</v>
      </c>
      <c r="Z52" s="33">
        <f t="shared" si="0"/>
        <v>10807.852000000001</v>
      </c>
      <c r="AA52" s="33">
        <f t="shared" si="0"/>
        <v>45926.9</v>
      </c>
      <c r="AB52" s="33">
        <f t="shared" si="0"/>
        <v>13465.725</v>
      </c>
      <c r="AC52" s="33">
        <f t="shared" si="0"/>
        <v>175442.33200000002</v>
      </c>
      <c r="AD52" s="33">
        <f t="shared" si="0"/>
        <v>65745.459000000003</v>
      </c>
      <c r="AE52" s="33">
        <f t="shared" si="0"/>
        <v>0</v>
      </c>
      <c r="AF52" s="33">
        <f t="shared" si="0"/>
        <v>0</v>
      </c>
      <c r="AG52" s="33">
        <f t="shared" si="0"/>
        <v>1447717.5800000005</v>
      </c>
      <c r="AH52" s="33">
        <f t="shared" si="0"/>
        <v>674034.35099999991</v>
      </c>
      <c r="AI52" s="33">
        <f t="shared" ref="AI52:BN52" si="1">SUM(AI12:AI51)</f>
        <v>1447717.5800000005</v>
      </c>
      <c r="AJ52" s="33">
        <f t="shared" si="1"/>
        <v>674034.35099999991</v>
      </c>
      <c r="AK52" s="33">
        <f t="shared" si="1"/>
        <v>42273.654999999999</v>
      </c>
      <c r="AL52" s="33">
        <f t="shared" si="1"/>
        <v>14567.793</v>
      </c>
      <c r="AM52" s="33">
        <f t="shared" si="1"/>
        <v>1980</v>
      </c>
      <c r="AN52" s="33">
        <f t="shared" si="1"/>
        <v>700</v>
      </c>
      <c r="AO52" s="33">
        <f t="shared" si="1"/>
        <v>82901.600000000006</v>
      </c>
      <c r="AP52" s="33">
        <f t="shared" si="1"/>
        <v>34146.5</v>
      </c>
      <c r="AQ52" s="33">
        <f t="shared" si="1"/>
        <v>101363.87269999998</v>
      </c>
      <c r="AR52" s="33">
        <f t="shared" si="1"/>
        <v>7828.509</v>
      </c>
      <c r="AS52" s="33">
        <f t="shared" si="1"/>
        <v>87312.127899999992</v>
      </c>
      <c r="AT52" s="33">
        <f t="shared" si="1"/>
        <v>7828.509</v>
      </c>
      <c r="AU52" s="33">
        <f t="shared" si="1"/>
        <v>14051.744799999999</v>
      </c>
      <c r="AV52" s="33">
        <f t="shared" si="1"/>
        <v>0</v>
      </c>
      <c r="AW52" s="33">
        <f t="shared" si="1"/>
        <v>68821.327899999989</v>
      </c>
      <c r="AX52" s="33">
        <f t="shared" si="1"/>
        <v>1451.585</v>
      </c>
      <c r="AY52" s="33">
        <f t="shared" si="1"/>
        <v>14051.744799999999</v>
      </c>
      <c r="AZ52" s="33">
        <f t="shared" si="1"/>
        <v>0</v>
      </c>
      <c r="BA52" s="33">
        <f t="shared" si="1"/>
        <v>0</v>
      </c>
      <c r="BB52" s="33">
        <f t="shared" si="1"/>
        <v>0</v>
      </c>
      <c r="BC52" s="33">
        <f t="shared" si="1"/>
        <v>325986.93309999997</v>
      </c>
      <c r="BD52" s="33">
        <f t="shared" si="1"/>
        <v>39921.990000000005</v>
      </c>
      <c r="BE52" s="33">
        <f t="shared" si="1"/>
        <v>166519.76869999999</v>
      </c>
      <c r="BF52" s="33">
        <f t="shared" si="1"/>
        <v>85699.154699999999</v>
      </c>
      <c r="BG52" s="33">
        <f t="shared" si="1"/>
        <v>0</v>
      </c>
      <c r="BH52" s="33">
        <f t="shared" si="1"/>
        <v>0</v>
      </c>
      <c r="BI52" s="33">
        <f t="shared" si="1"/>
        <v>-14692</v>
      </c>
      <c r="BJ52" s="33">
        <f t="shared" si="1"/>
        <v>-5922.7760000000017</v>
      </c>
      <c r="BK52" s="33">
        <f t="shared" si="1"/>
        <v>-198639.28599999999</v>
      </c>
      <c r="BL52" s="33">
        <f t="shared" si="1"/>
        <v>-52213.637000000002</v>
      </c>
      <c r="BM52" s="33">
        <f t="shared" si="1"/>
        <v>0</v>
      </c>
      <c r="BN52" s="33">
        <f t="shared" si="1"/>
        <v>0</v>
      </c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</row>
    <row r="53" spans="1:255" ht="12.75" customHeight="1"/>
    <row r="54" spans="1:255" ht="12.75" customHeight="1"/>
    <row r="55" spans="1:255" ht="12.75" customHeight="1"/>
    <row r="56" spans="1:255" ht="12.75" customHeight="1"/>
    <row r="57" spans="1:255" ht="12.75" customHeight="1"/>
    <row r="58" spans="1:255" ht="12.75" customHeight="1"/>
    <row r="59" spans="1:255" ht="12.75" customHeight="1"/>
    <row r="60" spans="1:255" ht="12.75" customHeight="1"/>
    <row r="61" spans="1:255" ht="12.75" customHeight="1"/>
    <row r="62" spans="1:255" ht="12.75" customHeight="1"/>
    <row r="63" spans="1:255" ht="12.75" customHeight="1"/>
    <row r="64" spans="1:25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</sheetData>
  <protectedRanges>
    <protectedRange sqref="B12:B51" name="Range3_4_1"/>
  </protectedRanges>
  <sortState ref="A16:BO71">
    <sortCondition ref="A11:A71"/>
  </sortState>
  <mergeCells count="53">
    <mergeCell ref="A1:P1"/>
    <mergeCell ref="A2:P2"/>
    <mergeCell ref="A3:P3"/>
    <mergeCell ref="A5:A10"/>
    <mergeCell ref="B5:B10"/>
    <mergeCell ref="BK7:BN8"/>
    <mergeCell ref="I8:L8"/>
    <mergeCell ref="M8:N9"/>
    <mergeCell ref="O8:AD8"/>
    <mergeCell ref="AE8:AF9"/>
    <mergeCell ref="AG8:AH9"/>
    <mergeCell ref="AI8:AJ8"/>
    <mergeCell ref="AK8:AL9"/>
    <mergeCell ref="AM8:AN8"/>
    <mergeCell ref="AO8:AP9"/>
    <mergeCell ref="I7:BB7"/>
    <mergeCell ref="BC7:BF7"/>
    <mergeCell ref="BG7:BH9"/>
    <mergeCell ref="BI7:BJ9"/>
    <mergeCell ref="AQ8:AV8"/>
    <mergeCell ref="AW8:BB8"/>
    <mergeCell ref="BC8:BD9"/>
    <mergeCell ref="BE8:BF9"/>
    <mergeCell ref="C9:D9"/>
    <mergeCell ref="E9:F9"/>
    <mergeCell ref="G9:H9"/>
    <mergeCell ref="I9:J9"/>
    <mergeCell ref="K9:L9"/>
    <mergeCell ref="O9:P9"/>
    <mergeCell ref="C5:H8"/>
    <mergeCell ref="I5:BB5"/>
    <mergeCell ref="BC5:BN5"/>
    <mergeCell ref="I6:BB6"/>
    <mergeCell ref="BC6:BH6"/>
    <mergeCell ref="BI6:BN6"/>
    <mergeCell ref="AM9:AN9"/>
    <mergeCell ref="AQ9:AR9"/>
    <mergeCell ref="AS9:AT9"/>
    <mergeCell ref="AU9:AV9"/>
    <mergeCell ref="Q9:R9"/>
    <mergeCell ref="S9:T9"/>
    <mergeCell ref="U9:V9"/>
    <mergeCell ref="W9:X9"/>
    <mergeCell ref="Y9:Z9"/>
    <mergeCell ref="AA9:AB9"/>
    <mergeCell ref="A52:B52"/>
    <mergeCell ref="AC9:AD9"/>
    <mergeCell ref="AI9:AJ9"/>
    <mergeCell ref="AW9:AX9"/>
    <mergeCell ref="AY9:AZ9"/>
    <mergeCell ref="BA9:BB9"/>
    <mergeCell ref="BK9:BL9"/>
    <mergeCell ref="BM9:BN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I54"/>
  <sheetViews>
    <sheetView showOutlineSymbols="0" workbookViewId="0">
      <selection activeCell="E12" sqref="E12"/>
    </sheetView>
  </sheetViews>
  <sheetFormatPr defaultColWidth="13.85546875" defaultRowHeight="12.75" customHeight="1"/>
  <cols>
    <col min="1" max="1" width="6.28515625" style="1" customWidth="1"/>
    <col min="2" max="2" width="17.28515625" style="6" customWidth="1"/>
    <col min="3" max="217" width="13.85546875" style="1"/>
  </cols>
  <sheetData>
    <row r="1" spans="1:217" s="7" customFormat="1" ht="17.25" customHeight="1">
      <c r="B1" s="123" t="s">
        <v>2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8"/>
      <c r="S1" s="8"/>
      <c r="T1" s="8"/>
      <c r="U1" s="8"/>
      <c r="V1" s="8"/>
      <c r="W1" s="8"/>
      <c r="X1" s="9"/>
      <c r="Y1" s="9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9"/>
      <c r="AU1" s="9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9"/>
      <c r="BI1" s="9"/>
      <c r="BJ1" s="8"/>
      <c r="BK1" s="8"/>
      <c r="BL1" s="8"/>
      <c r="BM1" s="8"/>
      <c r="BN1" s="9"/>
      <c r="BO1" s="9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9"/>
      <c r="DI1" s="9"/>
      <c r="DJ1" s="8"/>
      <c r="DK1" s="8"/>
      <c r="DL1" s="8"/>
      <c r="DM1" s="8"/>
      <c r="DN1" s="8"/>
    </row>
    <row r="2" spans="1:217" s="7" customFormat="1" ht="18" customHeight="1">
      <c r="B2" s="124" t="s">
        <v>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0"/>
      <c r="S2" s="10"/>
      <c r="T2" s="11"/>
      <c r="U2" s="11"/>
      <c r="V2" s="11"/>
      <c r="W2" s="11"/>
      <c r="X2" s="12"/>
      <c r="Y2" s="12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2"/>
      <c r="AU2" s="12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2"/>
      <c r="BI2" s="12"/>
      <c r="BJ2" s="11"/>
      <c r="BK2" s="11"/>
      <c r="BL2" s="11"/>
      <c r="BM2" s="11"/>
      <c r="BN2" s="12"/>
      <c r="BO2" s="12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3"/>
      <c r="DF2" s="13"/>
      <c r="DG2" s="13"/>
      <c r="DH2" s="14"/>
      <c r="DI2" s="14"/>
      <c r="DJ2" s="13"/>
      <c r="DK2" s="13"/>
      <c r="DL2" s="13"/>
      <c r="DM2" s="13"/>
      <c r="DN2" s="13"/>
    </row>
    <row r="3" spans="1:217" s="7" customFormat="1" ht="15.75" customHeight="1">
      <c r="B3" s="124" t="s">
        <v>45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0"/>
      <c r="S3" s="10"/>
      <c r="T3" s="11"/>
      <c r="U3" s="11"/>
      <c r="V3" s="11"/>
      <c r="W3" s="11"/>
      <c r="X3" s="12"/>
      <c r="Y3" s="12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2"/>
      <c r="AU3" s="12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2"/>
      <c r="BI3" s="12"/>
      <c r="BJ3" s="11"/>
      <c r="BK3" s="11"/>
      <c r="BL3" s="11"/>
      <c r="BM3" s="11"/>
      <c r="BN3" s="12"/>
      <c r="BO3" s="12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3"/>
      <c r="DF3" s="13"/>
      <c r="DG3" s="13"/>
      <c r="DH3" s="14"/>
      <c r="DI3" s="14"/>
      <c r="DJ3" s="13"/>
      <c r="DK3" s="13"/>
      <c r="DL3" s="13"/>
      <c r="DM3" s="13"/>
      <c r="DN3" s="13"/>
    </row>
    <row r="4" spans="1:217" ht="18" customHeight="1">
      <c r="A4" s="15" t="s">
        <v>0</v>
      </c>
      <c r="B4" s="6" t="s">
        <v>0</v>
      </c>
      <c r="C4" s="15" t="s">
        <v>0</v>
      </c>
      <c r="D4" s="15" t="s">
        <v>0</v>
      </c>
      <c r="E4" s="15" t="s">
        <v>0</v>
      </c>
      <c r="F4" s="15" t="s">
        <v>0</v>
      </c>
      <c r="G4" s="15" t="s">
        <v>0</v>
      </c>
      <c r="H4" s="15" t="s">
        <v>0</v>
      </c>
      <c r="I4" s="15" t="s">
        <v>0</v>
      </c>
      <c r="J4" s="15" t="s">
        <v>0</v>
      </c>
      <c r="K4" s="15" t="s">
        <v>0</v>
      </c>
      <c r="L4" s="15" t="s">
        <v>0</v>
      </c>
      <c r="M4" s="15" t="s">
        <v>0</v>
      </c>
      <c r="N4" s="15" t="s">
        <v>0</v>
      </c>
      <c r="O4" s="16"/>
      <c r="P4" s="17"/>
      <c r="Q4" s="15" t="s">
        <v>0</v>
      </c>
      <c r="R4" s="15" t="s">
        <v>0</v>
      </c>
      <c r="S4" s="15" t="s">
        <v>0</v>
      </c>
      <c r="T4" s="15" t="s">
        <v>0</v>
      </c>
      <c r="U4" s="15" t="s">
        <v>0</v>
      </c>
      <c r="V4" s="15" t="s">
        <v>0</v>
      </c>
      <c r="W4" s="15" t="s">
        <v>0</v>
      </c>
      <c r="X4" s="15" t="s">
        <v>0</v>
      </c>
      <c r="Y4" s="15" t="s">
        <v>0</v>
      </c>
      <c r="Z4" s="15" t="s">
        <v>0</v>
      </c>
      <c r="AA4" s="15" t="s">
        <v>0</v>
      </c>
      <c r="AB4" s="15" t="s">
        <v>0</v>
      </c>
      <c r="AC4" s="15" t="s">
        <v>0</v>
      </c>
      <c r="AD4" s="15" t="s">
        <v>0</v>
      </c>
      <c r="AE4" s="15" t="s">
        <v>0</v>
      </c>
      <c r="AF4" s="15" t="s">
        <v>0</v>
      </c>
      <c r="AG4" s="15" t="s">
        <v>0</v>
      </c>
      <c r="AH4" s="15" t="s">
        <v>0</v>
      </c>
      <c r="AI4" s="15" t="s">
        <v>0</v>
      </c>
      <c r="AJ4" s="15" t="s">
        <v>0</v>
      </c>
      <c r="AK4" s="15" t="s">
        <v>0</v>
      </c>
      <c r="AL4" s="15" t="s">
        <v>0</v>
      </c>
      <c r="AM4" s="15" t="s">
        <v>0</v>
      </c>
      <c r="AN4" s="15" t="s">
        <v>0</v>
      </c>
      <c r="AO4" s="15" t="s">
        <v>0</v>
      </c>
      <c r="AP4" s="15" t="s">
        <v>0</v>
      </c>
      <c r="AQ4" s="15" t="s">
        <v>0</v>
      </c>
      <c r="AR4" s="15" t="s">
        <v>0</v>
      </c>
      <c r="AS4" s="15" t="s">
        <v>0</v>
      </c>
      <c r="AT4" s="15" t="s">
        <v>0</v>
      </c>
      <c r="AU4" s="15" t="s">
        <v>0</v>
      </c>
      <c r="AV4" s="15" t="s">
        <v>0</v>
      </c>
      <c r="AW4" s="15" t="s">
        <v>0</v>
      </c>
      <c r="AX4" s="15" t="s">
        <v>0</v>
      </c>
      <c r="AY4" s="15" t="s">
        <v>0</v>
      </c>
      <c r="AZ4" s="15" t="s">
        <v>0</v>
      </c>
      <c r="BA4" s="15" t="s">
        <v>0</v>
      </c>
      <c r="BB4" s="15" t="s">
        <v>0</v>
      </c>
      <c r="BC4" s="15" t="s">
        <v>0</v>
      </c>
      <c r="BD4" s="15" t="s">
        <v>0</v>
      </c>
      <c r="BE4" s="15" t="s">
        <v>0</v>
      </c>
      <c r="BF4" s="15" t="s">
        <v>0</v>
      </c>
      <c r="BG4" s="15" t="s">
        <v>0</v>
      </c>
      <c r="BH4" s="15" t="s">
        <v>0</v>
      </c>
      <c r="BI4" s="15" t="s">
        <v>0</v>
      </c>
      <c r="BJ4" s="15" t="s">
        <v>0</v>
      </c>
      <c r="BK4" s="15" t="s">
        <v>0</v>
      </c>
      <c r="BL4" s="15" t="s">
        <v>0</v>
      </c>
      <c r="BM4" s="15" t="s">
        <v>0</v>
      </c>
      <c r="BN4" s="15" t="s">
        <v>0</v>
      </c>
      <c r="BO4" s="15" t="s">
        <v>0</v>
      </c>
      <c r="BP4" s="15" t="s">
        <v>0</v>
      </c>
      <c r="BQ4" s="15" t="s">
        <v>0</v>
      </c>
      <c r="BR4" s="15" t="s">
        <v>0</v>
      </c>
      <c r="BS4" s="15" t="s">
        <v>0</v>
      </c>
      <c r="BT4" s="15" t="s">
        <v>0</v>
      </c>
      <c r="BU4" s="15" t="s">
        <v>0</v>
      </c>
      <c r="BV4" s="15" t="s">
        <v>0</v>
      </c>
      <c r="BW4" s="15" t="s">
        <v>0</v>
      </c>
      <c r="BX4" s="15" t="s">
        <v>0</v>
      </c>
      <c r="BY4" s="15" t="s">
        <v>0</v>
      </c>
      <c r="BZ4" s="15" t="s">
        <v>0</v>
      </c>
      <c r="CA4" s="15" t="s">
        <v>0</v>
      </c>
      <c r="CB4" s="15" t="s">
        <v>0</v>
      </c>
      <c r="CC4" s="15" t="s">
        <v>0</v>
      </c>
      <c r="CD4" s="15" t="s">
        <v>0</v>
      </c>
      <c r="CE4" s="15" t="s">
        <v>0</v>
      </c>
      <c r="CF4" s="15" t="s">
        <v>0</v>
      </c>
      <c r="CG4" s="15" t="s">
        <v>0</v>
      </c>
      <c r="CH4" s="15" t="s">
        <v>0</v>
      </c>
      <c r="CI4" s="15" t="s">
        <v>0</v>
      </c>
      <c r="CJ4" s="15" t="s">
        <v>0</v>
      </c>
      <c r="CK4" s="15" t="s">
        <v>0</v>
      </c>
      <c r="CL4" s="15" t="s">
        <v>0</v>
      </c>
      <c r="CM4" s="15" t="s">
        <v>0</v>
      </c>
      <c r="CN4" s="15" t="s">
        <v>0</v>
      </c>
      <c r="CO4" s="15" t="s">
        <v>0</v>
      </c>
      <c r="CP4" s="15" t="s">
        <v>0</v>
      </c>
      <c r="CQ4" s="15" t="s">
        <v>0</v>
      </c>
      <c r="CR4" s="15" t="s">
        <v>0</v>
      </c>
      <c r="CS4" s="15" t="s">
        <v>0</v>
      </c>
      <c r="CT4" s="15" t="s">
        <v>0</v>
      </c>
      <c r="CU4" s="15" t="s">
        <v>0</v>
      </c>
      <c r="CV4" s="15" t="s">
        <v>0</v>
      </c>
      <c r="CW4" s="15" t="s">
        <v>0</v>
      </c>
      <c r="CX4" s="15" t="s">
        <v>0</v>
      </c>
      <c r="CY4" s="15" t="s">
        <v>0</v>
      </c>
      <c r="CZ4" s="15" t="s">
        <v>0</v>
      </c>
      <c r="DA4" s="15" t="s">
        <v>0</v>
      </c>
      <c r="DB4" s="15" t="s">
        <v>0</v>
      </c>
      <c r="DC4" s="15" t="s">
        <v>0</v>
      </c>
      <c r="DD4" s="15" t="s">
        <v>0</v>
      </c>
      <c r="DE4" s="15" t="s">
        <v>0</v>
      </c>
      <c r="DF4" s="15" t="s">
        <v>0</v>
      </c>
      <c r="DG4" s="15" t="s">
        <v>0</v>
      </c>
      <c r="DH4" s="15" t="s">
        <v>0</v>
      </c>
      <c r="DI4" s="15" t="s">
        <v>0</v>
      </c>
      <c r="DJ4" s="15" t="s">
        <v>0</v>
      </c>
      <c r="DK4" s="15" t="s">
        <v>0</v>
      </c>
      <c r="DL4" s="15" t="s">
        <v>0</v>
      </c>
      <c r="DM4" s="15" t="s">
        <v>0</v>
      </c>
      <c r="DN4" s="15" t="s">
        <v>0</v>
      </c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</row>
    <row r="5" spans="1:217" s="18" customFormat="1" ht="25.5" customHeight="1">
      <c r="A5" s="125" t="s">
        <v>4</v>
      </c>
      <c r="B5" s="126" t="s">
        <v>5</v>
      </c>
      <c r="C5" s="114" t="s">
        <v>6</v>
      </c>
      <c r="D5" s="115"/>
      <c r="E5" s="115"/>
      <c r="F5" s="115"/>
      <c r="G5" s="115"/>
      <c r="H5" s="116"/>
      <c r="I5" s="130" t="s">
        <v>7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2"/>
    </row>
    <row r="6" spans="1:217" s="18" customFormat="1" ht="18.75" customHeight="1">
      <c r="A6" s="125"/>
      <c r="B6" s="126"/>
      <c r="C6" s="127"/>
      <c r="D6" s="128"/>
      <c r="E6" s="128"/>
      <c r="F6" s="128"/>
      <c r="G6" s="128"/>
      <c r="H6" s="129"/>
      <c r="I6" s="114" t="s">
        <v>8</v>
      </c>
      <c r="J6" s="115"/>
      <c r="K6" s="115"/>
      <c r="L6" s="115"/>
      <c r="M6" s="133" t="s">
        <v>9</v>
      </c>
      <c r="N6" s="134"/>
      <c r="O6" s="134"/>
      <c r="P6" s="134"/>
      <c r="Q6" s="134"/>
      <c r="R6" s="134"/>
      <c r="S6" s="134"/>
      <c r="T6" s="135"/>
      <c r="U6" s="114" t="s">
        <v>10</v>
      </c>
      <c r="V6" s="115"/>
      <c r="W6" s="115"/>
      <c r="X6" s="116"/>
      <c r="Y6" s="114" t="s">
        <v>11</v>
      </c>
      <c r="Z6" s="115"/>
      <c r="AA6" s="115"/>
      <c r="AB6" s="116"/>
      <c r="AC6" s="114" t="s">
        <v>12</v>
      </c>
      <c r="AD6" s="115"/>
      <c r="AE6" s="115"/>
      <c r="AF6" s="116"/>
      <c r="AG6" s="120" t="s">
        <v>7</v>
      </c>
      <c r="AH6" s="121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20"/>
      <c r="AW6" s="114" t="s">
        <v>13</v>
      </c>
      <c r="AX6" s="115"/>
      <c r="AY6" s="115"/>
      <c r="AZ6" s="116"/>
      <c r="BA6" s="21" t="s">
        <v>14</v>
      </c>
      <c r="BB6" s="21"/>
      <c r="BC6" s="21"/>
      <c r="BD6" s="21"/>
      <c r="BE6" s="21"/>
      <c r="BF6" s="21"/>
      <c r="BG6" s="21"/>
      <c r="BH6" s="21"/>
      <c r="BI6" s="114" t="s">
        <v>15</v>
      </c>
      <c r="BJ6" s="115"/>
      <c r="BK6" s="115"/>
      <c r="BL6" s="116"/>
      <c r="BM6" s="22" t="s">
        <v>16</v>
      </c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21"/>
      <c r="CB6" s="121"/>
      <c r="CC6" s="121"/>
      <c r="CD6" s="121"/>
      <c r="CE6" s="121"/>
      <c r="CF6" s="122"/>
      <c r="CG6" s="114" t="s">
        <v>17</v>
      </c>
      <c r="CH6" s="115"/>
      <c r="CI6" s="115"/>
      <c r="CJ6" s="116"/>
      <c r="CK6" s="114" t="s">
        <v>18</v>
      </c>
      <c r="CL6" s="115"/>
      <c r="CM6" s="115"/>
      <c r="CN6" s="116"/>
      <c r="CO6" s="23" t="s">
        <v>16</v>
      </c>
      <c r="CP6" s="23"/>
      <c r="CQ6" s="23"/>
      <c r="CR6" s="23"/>
      <c r="CS6" s="23"/>
      <c r="CT6" s="23"/>
      <c r="CU6" s="23"/>
      <c r="CV6" s="23"/>
      <c r="CW6" s="114" t="s">
        <v>19</v>
      </c>
      <c r="CX6" s="115"/>
      <c r="CY6" s="115"/>
      <c r="CZ6" s="116"/>
      <c r="DA6" s="24" t="s">
        <v>16</v>
      </c>
      <c r="DB6" s="24"/>
      <c r="DC6" s="24"/>
      <c r="DD6" s="24"/>
      <c r="DE6" s="114" t="s">
        <v>20</v>
      </c>
      <c r="DF6" s="115"/>
      <c r="DG6" s="115"/>
      <c r="DH6" s="116"/>
      <c r="DI6" s="114" t="s">
        <v>21</v>
      </c>
      <c r="DJ6" s="115"/>
      <c r="DK6" s="115"/>
      <c r="DL6" s="115"/>
      <c r="DM6" s="115"/>
      <c r="DN6" s="116"/>
      <c r="DO6" s="50" t="s">
        <v>22</v>
      </c>
      <c r="DP6" s="50"/>
    </row>
    <row r="7" spans="1:217" s="18" customFormat="1" ht="80.25" customHeight="1">
      <c r="A7" s="125"/>
      <c r="B7" s="126"/>
      <c r="C7" s="117"/>
      <c r="D7" s="118"/>
      <c r="E7" s="118"/>
      <c r="F7" s="118"/>
      <c r="G7" s="118"/>
      <c r="H7" s="119"/>
      <c r="I7" s="127"/>
      <c r="J7" s="128"/>
      <c r="K7" s="128"/>
      <c r="L7" s="128"/>
      <c r="M7" s="114" t="s">
        <v>23</v>
      </c>
      <c r="N7" s="115"/>
      <c r="O7" s="115"/>
      <c r="P7" s="115"/>
      <c r="Q7" s="114" t="s">
        <v>24</v>
      </c>
      <c r="R7" s="115"/>
      <c r="S7" s="115"/>
      <c r="T7" s="115"/>
      <c r="U7" s="117"/>
      <c r="V7" s="118"/>
      <c r="W7" s="118"/>
      <c r="X7" s="119"/>
      <c r="Y7" s="117"/>
      <c r="Z7" s="118"/>
      <c r="AA7" s="118"/>
      <c r="AB7" s="119"/>
      <c r="AC7" s="117"/>
      <c r="AD7" s="118"/>
      <c r="AE7" s="118"/>
      <c r="AF7" s="119"/>
      <c r="AG7" s="114" t="s">
        <v>25</v>
      </c>
      <c r="AH7" s="115"/>
      <c r="AI7" s="115"/>
      <c r="AJ7" s="115"/>
      <c r="AK7" s="114" t="s">
        <v>26</v>
      </c>
      <c r="AL7" s="115"/>
      <c r="AM7" s="115"/>
      <c r="AN7" s="115"/>
      <c r="AO7" s="114" t="s">
        <v>27</v>
      </c>
      <c r="AP7" s="115"/>
      <c r="AQ7" s="115"/>
      <c r="AR7" s="115"/>
      <c r="AS7" s="114" t="s">
        <v>28</v>
      </c>
      <c r="AT7" s="115"/>
      <c r="AU7" s="115"/>
      <c r="AV7" s="115"/>
      <c r="AW7" s="117"/>
      <c r="AX7" s="118"/>
      <c r="AY7" s="118"/>
      <c r="AZ7" s="119"/>
      <c r="BA7" s="113" t="s">
        <v>29</v>
      </c>
      <c r="BB7" s="113"/>
      <c r="BC7" s="113"/>
      <c r="BD7" s="113"/>
      <c r="BE7" s="51" t="s">
        <v>30</v>
      </c>
      <c r="BF7" s="52"/>
      <c r="BG7" s="52"/>
      <c r="BH7" s="53"/>
      <c r="BI7" s="117"/>
      <c r="BJ7" s="118"/>
      <c r="BK7" s="118"/>
      <c r="BL7" s="119"/>
      <c r="BM7" s="114" t="s">
        <v>31</v>
      </c>
      <c r="BN7" s="115"/>
      <c r="BO7" s="115"/>
      <c r="BP7" s="115"/>
      <c r="BQ7" s="114" t="s">
        <v>32</v>
      </c>
      <c r="BR7" s="115"/>
      <c r="BS7" s="115"/>
      <c r="BT7" s="115"/>
      <c r="BU7" s="113" t="s">
        <v>33</v>
      </c>
      <c r="BV7" s="113"/>
      <c r="BW7" s="113"/>
      <c r="BX7" s="113"/>
      <c r="BY7" s="114" t="s">
        <v>34</v>
      </c>
      <c r="BZ7" s="115"/>
      <c r="CA7" s="115"/>
      <c r="CB7" s="115"/>
      <c r="CC7" s="114" t="s">
        <v>35</v>
      </c>
      <c r="CD7" s="115"/>
      <c r="CE7" s="115"/>
      <c r="CF7" s="115"/>
      <c r="CG7" s="117"/>
      <c r="CH7" s="118"/>
      <c r="CI7" s="118"/>
      <c r="CJ7" s="119"/>
      <c r="CK7" s="117"/>
      <c r="CL7" s="118"/>
      <c r="CM7" s="118"/>
      <c r="CN7" s="119"/>
      <c r="CO7" s="113" t="s">
        <v>36</v>
      </c>
      <c r="CP7" s="113"/>
      <c r="CQ7" s="113"/>
      <c r="CR7" s="113"/>
      <c r="CS7" s="113" t="s">
        <v>37</v>
      </c>
      <c r="CT7" s="113"/>
      <c r="CU7" s="113"/>
      <c r="CV7" s="113"/>
      <c r="CW7" s="117"/>
      <c r="CX7" s="118"/>
      <c r="CY7" s="118"/>
      <c r="CZ7" s="119"/>
      <c r="DA7" s="114" t="s">
        <v>38</v>
      </c>
      <c r="DB7" s="115"/>
      <c r="DC7" s="115"/>
      <c r="DD7" s="116"/>
      <c r="DE7" s="117"/>
      <c r="DF7" s="118"/>
      <c r="DG7" s="118"/>
      <c r="DH7" s="119"/>
      <c r="DI7" s="117"/>
      <c r="DJ7" s="118"/>
      <c r="DK7" s="118"/>
      <c r="DL7" s="118"/>
      <c r="DM7" s="118"/>
      <c r="DN7" s="119"/>
      <c r="DO7" s="50"/>
      <c r="DP7" s="50"/>
      <c r="DQ7" s="25"/>
    </row>
    <row r="8" spans="1:217" s="18" customFormat="1" ht="30" customHeight="1">
      <c r="A8" s="125"/>
      <c r="B8" s="126"/>
      <c r="C8" s="110" t="s">
        <v>39</v>
      </c>
      <c r="D8" s="111"/>
      <c r="E8" s="79" t="s">
        <v>40</v>
      </c>
      <c r="F8" s="79"/>
      <c r="G8" s="79" t="s">
        <v>41</v>
      </c>
      <c r="H8" s="79"/>
      <c r="I8" s="79" t="s">
        <v>40</v>
      </c>
      <c r="J8" s="79"/>
      <c r="K8" s="79" t="s">
        <v>41</v>
      </c>
      <c r="L8" s="79"/>
      <c r="M8" s="79" t="s">
        <v>40</v>
      </c>
      <c r="N8" s="79"/>
      <c r="O8" s="79" t="s">
        <v>41</v>
      </c>
      <c r="P8" s="79"/>
      <c r="Q8" s="79" t="s">
        <v>40</v>
      </c>
      <c r="R8" s="79"/>
      <c r="S8" s="79" t="s">
        <v>41</v>
      </c>
      <c r="T8" s="79"/>
      <c r="U8" s="79" t="s">
        <v>40</v>
      </c>
      <c r="V8" s="79"/>
      <c r="W8" s="79" t="s">
        <v>41</v>
      </c>
      <c r="X8" s="79"/>
      <c r="Y8" s="79" t="s">
        <v>40</v>
      </c>
      <c r="Z8" s="79"/>
      <c r="AA8" s="79" t="s">
        <v>41</v>
      </c>
      <c r="AB8" s="79"/>
      <c r="AC8" s="79" t="s">
        <v>40</v>
      </c>
      <c r="AD8" s="79"/>
      <c r="AE8" s="79" t="s">
        <v>41</v>
      </c>
      <c r="AF8" s="79"/>
      <c r="AG8" s="79" t="s">
        <v>40</v>
      </c>
      <c r="AH8" s="79"/>
      <c r="AI8" s="79" t="s">
        <v>41</v>
      </c>
      <c r="AJ8" s="79"/>
      <c r="AK8" s="79" t="s">
        <v>40</v>
      </c>
      <c r="AL8" s="79"/>
      <c r="AM8" s="79" t="s">
        <v>41</v>
      </c>
      <c r="AN8" s="79"/>
      <c r="AO8" s="79" t="s">
        <v>40</v>
      </c>
      <c r="AP8" s="79"/>
      <c r="AQ8" s="79" t="s">
        <v>41</v>
      </c>
      <c r="AR8" s="79"/>
      <c r="AS8" s="79" t="s">
        <v>40</v>
      </c>
      <c r="AT8" s="79"/>
      <c r="AU8" s="79" t="s">
        <v>41</v>
      </c>
      <c r="AV8" s="79"/>
      <c r="AW8" s="79" t="s">
        <v>40</v>
      </c>
      <c r="AX8" s="79"/>
      <c r="AY8" s="79" t="s">
        <v>41</v>
      </c>
      <c r="AZ8" s="79"/>
      <c r="BA8" s="79" t="s">
        <v>40</v>
      </c>
      <c r="BB8" s="79"/>
      <c r="BC8" s="79" t="s">
        <v>41</v>
      </c>
      <c r="BD8" s="79"/>
      <c r="BE8" s="79" t="s">
        <v>40</v>
      </c>
      <c r="BF8" s="79"/>
      <c r="BG8" s="79" t="s">
        <v>41</v>
      </c>
      <c r="BH8" s="79"/>
      <c r="BI8" s="79" t="s">
        <v>40</v>
      </c>
      <c r="BJ8" s="79"/>
      <c r="BK8" s="79" t="s">
        <v>41</v>
      </c>
      <c r="BL8" s="79"/>
      <c r="BM8" s="79" t="s">
        <v>40</v>
      </c>
      <c r="BN8" s="79"/>
      <c r="BO8" s="79" t="s">
        <v>41</v>
      </c>
      <c r="BP8" s="79"/>
      <c r="BQ8" s="79" t="s">
        <v>40</v>
      </c>
      <c r="BR8" s="79"/>
      <c r="BS8" s="79" t="s">
        <v>41</v>
      </c>
      <c r="BT8" s="79"/>
      <c r="BU8" s="79" t="s">
        <v>40</v>
      </c>
      <c r="BV8" s="79"/>
      <c r="BW8" s="79" t="s">
        <v>41</v>
      </c>
      <c r="BX8" s="79"/>
      <c r="BY8" s="79" t="s">
        <v>40</v>
      </c>
      <c r="BZ8" s="79"/>
      <c r="CA8" s="79" t="s">
        <v>41</v>
      </c>
      <c r="CB8" s="79"/>
      <c r="CC8" s="79" t="s">
        <v>40</v>
      </c>
      <c r="CD8" s="79"/>
      <c r="CE8" s="79" t="s">
        <v>41</v>
      </c>
      <c r="CF8" s="79"/>
      <c r="CG8" s="79" t="s">
        <v>40</v>
      </c>
      <c r="CH8" s="79"/>
      <c r="CI8" s="79" t="s">
        <v>41</v>
      </c>
      <c r="CJ8" s="79"/>
      <c r="CK8" s="79" t="s">
        <v>40</v>
      </c>
      <c r="CL8" s="79"/>
      <c r="CM8" s="79" t="s">
        <v>41</v>
      </c>
      <c r="CN8" s="79"/>
      <c r="CO8" s="79" t="s">
        <v>40</v>
      </c>
      <c r="CP8" s="79"/>
      <c r="CQ8" s="79" t="s">
        <v>41</v>
      </c>
      <c r="CR8" s="79"/>
      <c r="CS8" s="79" t="s">
        <v>40</v>
      </c>
      <c r="CT8" s="79"/>
      <c r="CU8" s="79" t="s">
        <v>41</v>
      </c>
      <c r="CV8" s="79"/>
      <c r="CW8" s="79" t="s">
        <v>40</v>
      </c>
      <c r="CX8" s="79"/>
      <c r="CY8" s="79" t="s">
        <v>41</v>
      </c>
      <c r="CZ8" s="79"/>
      <c r="DA8" s="79" t="s">
        <v>40</v>
      </c>
      <c r="DB8" s="79"/>
      <c r="DC8" s="79" t="s">
        <v>41</v>
      </c>
      <c r="DD8" s="79"/>
      <c r="DE8" s="79" t="s">
        <v>40</v>
      </c>
      <c r="DF8" s="79"/>
      <c r="DG8" s="79" t="s">
        <v>41</v>
      </c>
      <c r="DH8" s="79"/>
      <c r="DI8" s="110" t="s">
        <v>42</v>
      </c>
      <c r="DJ8" s="111"/>
      <c r="DK8" s="79" t="s">
        <v>40</v>
      </c>
      <c r="DL8" s="79"/>
      <c r="DM8" s="79" t="s">
        <v>41</v>
      </c>
      <c r="DN8" s="79"/>
      <c r="DO8" s="79" t="s">
        <v>41</v>
      </c>
      <c r="DP8" s="79"/>
    </row>
    <row r="9" spans="1:217" s="18" customFormat="1" ht="45" customHeight="1">
      <c r="A9" s="125"/>
      <c r="B9" s="126"/>
      <c r="C9" s="26" t="s">
        <v>43</v>
      </c>
      <c r="D9" s="27" t="s">
        <v>44</v>
      </c>
      <c r="E9" s="26" t="s">
        <v>43</v>
      </c>
      <c r="F9" s="27" t="s">
        <v>44</v>
      </c>
      <c r="G9" s="26" t="s">
        <v>43</v>
      </c>
      <c r="H9" s="27" t="s">
        <v>44</v>
      </c>
      <c r="I9" s="26" t="s">
        <v>43</v>
      </c>
      <c r="J9" s="27" t="s">
        <v>44</v>
      </c>
      <c r="K9" s="26" t="s">
        <v>43</v>
      </c>
      <c r="L9" s="27" t="s">
        <v>44</v>
      </c>
      <c r="M9" s="26" t="s">
        <v>43</v>
      </c>
      <c r="N9" s="27" t="s">
        <v>44</v>
      </c>
      <c r="O9" s="26" t="s">
        <v>43</v>
      </c>
      <c r="P9" s="27" t="s">
        <v>44</v>
      </c>
      <c r="Q9" s="26" t="s">
        <v>43</v>
      </c>
      <c r="R9" s="27" t="s">
        <v>44</v>
      </c>
      <c r="S9" s="26" t="s">
        <v>43</v>
      </c>
      <c r="T9" s="27" t="s">
        <v>44</v>
      </c>
      <c r="U9" s="26" t="s">
        <v>43</v>
      </c>
      <c r="V9" s="27" t="s">
        <v>44</v>
      </c>
      <c r="W9" s="26" t="s">
        <v>43</v>
      </c>
      <c r="X9" s="27" t="s">
        <v>44</v>
      </c>
      <c r="Y9" s="26" t="s">
        <v>43</v>
      </c>
      <c r="Z9" s="27" t="s">
        <v>44</v>
      </c>
      <c r="AA9" s="26" t="s">
        <v>43</v>
      </c>
      <c r="AB9" s="27" t="s">
        <v>44</v>
      </c>
      <c r="AC9" s="26" t="s">
        <v>43</v>
      </c>
      <c r="AD9" s="27" t="s">
        <v>44</v>
      </c>
      <c r="AE9" s="26" t="s">
        <v>43</v>
      </c>
      <c r="AF9" s="27" t="s">
        <v>44</v>
      </c>
      <c r="AG9" s="26" t="s">
        <v>43</v>
      </c>
      <c r="AH9" s="27" t="s">
        <v>44</v>
      </c>
      <c r="AI9" s="26" t="s">
        <v>43</v>
      </c>
      <c r="AJ9" s="27" t="s">
        <v>44</v>
      </c>
      <c r="AK9" s="26" t="s">
        <v>43</v>
      </c>
      <c r="AL9" s="27" t="s">
        <v>44</v>
      </c>
      <c r="AM9" s="26" t="s">
        <v>43</v>
      </c>
      <c r="AN9" s="27" t="s">
        <v>44</v>
      </c>
      <c r="AO9" s="26" t="s">
        <v>43</v>
      </c>
      <c r="AP9" s="27" t="s">
        <v>44</v>
      </c>
      <c r="AQ9" s="26" t="s">
        <v>43</v>
      </c>
      <c r="AR9" s="27" t="s">
        <v>44</v>
      </c>
      <c r="AS9" s="26" t="s">
        <v>43</v>
      </c>
      <c r="AT9" s="27" t="s">
        <v>44</v>
      </c>
      <c r="AU9" s="26" t="s">
        <v>43</v>
      </c>
      <c r="AV9" s="27" t="s">
        <v>44</v>
      </c>
      <c r="AW9" s="26" t="s">
        <v>43</v>
      </c>
      <c r="AX9" s="27" t="s">
        <v>44</v>
      </c>
      <c r="AY9" s="26" t="s">
        <v>43</v>
      </c>
      <c r="AZ9" s="27" t="s">
        <v>44</v>
      </c>
      <c r="BA9" s="26" t="s">
        <v>43</v>
      </c>
      <c r="BB9" s="27" t="s">
        <v>44</v>
      </c>
      <c r="BC9" s="26" t="s">
        <v>43</v>
      </c>
      <c r="BD9" s="27" t="s">
        <v>44</v>
      </c>
      <c r="BE9" s="26" t="s">
        <v>43</v>
      </c>
      <c r="BF9" s="27" t="s">
        <v>44</v>
      </c>
      <c r="BG9" s="26" t="s">
        <v>43</v>
      </c>
      <c r="BH9" s="27" t="s">
        <v>44</v>
      </c>
      <c r="BI9" s="26" t="s">
        <v>43</v>
      </c>
      <c r="BJ9" s="27" t="s">
        <v>44</v>
      </c>
      <c r="BK9" s="26" t="s">
        <v>43</v>
      </c>
      <c r="BL9" s="27" t="s">
        <v>44</v>
      </c>
      <c r="BM9" s="26" t="s">
        <v>43</v>
      </c>
      <c r="BN9" s="27" t="s">
        <v>44</v>
      </c>
      <c r="BO9" s="26" t="s">
        <v>43</v>
      </c>
      <c r="BP9" s="27" t="s">
        <v>44</v>
      </c>
      <c r="BQ9" s="26" t="s">
        <v>43</v>
      </c>
      <c r="BR9" s="27" t="s">
        <v>44</v>
      </c>
      <c r="BS9" s="26" t="s">
        <v>43</v>
      </c>
      <c r="BT9" s="27" t="s">
        <v>44</v>
      </c>
      <c r="BU9" s="26" t="s">
        <v>43</v>
      </c>
      <c r="BV9" s="27" t="s">
        <v>44</v>
      </c>
      <c r="BW9" s="26" t="s">
        <v>43</v>
      </c>
      <c r="BX9" s="27" t="s">
        <v>44</v>
      </c>
      <c r="BY9" s="26" t="s">
        <v>43</v>
      </c>
      <c r="BZ9" s="27" t="s">
        <v>44</v>
      </c>
      <c r="CA9" s="26" t="s">
        <v>43</v>
      </c>
      <c r="CB9" s="27" t="s">
        <v>44</v>
      </c>
      <c r="CC9" s="26" t="s">
        <v>43</v>
      </c>
      <c r="CD9" s="27" t="s">
        <v>44</v>
      </c>
      <c r="CE9" s="26" t="s">
        <v>43</v>
      </c>
      <c r="CF9" s="27" t="s">
        <v>44</v>
      </c>
      <c r="CG9" s="26" t="s">
        <v>43</v>
      </c>
      <c r="CH9" s="27" t="s">
        <v>44</v>
      </c>
      <c r="CI9" s="26" t="s">
        <v>43</v>
      </c>
      <c r="CJ9" s="27" t="s">
        <v>44</v>
      </c>
      <c r="CK9" s="26" t="s">
        <v>43</v>
      </c>
      <c r="CL9" s="27" t="s">
        <v>44</v>
      </c>
      <c r="CM9" s="26" t="s">
        <v>43</v>
      </c>
      <c r="CN9" s="27" t="s">
        <v>44</v>
      </c>
      <c r="CO9" s="26" t="s">
        <v>43</v>
      </c>
      <c r="CP9" s="27" t="s">
        <v>44</v>
      </c>
      <c r="CQ9" s="26" t="s">
        <v>43</v>
      </c>
      <c r="CR9" s="27" t="s">
        <v>44</v>
      </c>
      <c r="CS9" s="26" t="s">
        <v>43</v>
      </c>
      <c r="CT9" s="27" t="s">
        <v>44</v>
      </c>
      <c r="CU9" s="26" t="s">
        <v>43</v>
      </c>
      <c r="CV9" s="27" t="s">
        <v>44</v>
      </c>
      <c r="CW9" s="26" t="s">
        <v>43</v>
      </c>
      <c r="CX9" s="27" t="s">
        <v>44</v>
      </c>
      <c r="CY9" s="26" t="s">
        <v>43</v>
      </c>
      <c r="CZ9" s="27" t="s">
        <v>44</v>
      </c>
      <c r="DA9" s="26" t="s">
        <v>43</v>
      </c>
      <c r="DB9" s="27" t="s">
        <v>44</v>
      </c>
      <c r="DC9" s="26" t="s">
        <v>43</v>
      </c>
      <c r="DD9" s="27" t="s">
        <v>44</v>
      </c>
      <c r="DE9" s="26" t="s">
        <v>43</v>
      </c>
      <c r="DF9" s="27" t="s">
        <v>44</v>
      </c>
      <c r="DG9" s="26" t="s">
        <v>43</v>
      </c>
      <c r="DH9" s="27" t="s">
        <v>44</v>
      </c>
      <c r="DI9" s="26" t="s">
        <v>43</v>
      </c>
      <c r="DJ9" s="27" t="s">
        <v>44</v>
      </c>
      <c r="DK9" s="26" t="s">
        <v>43</v>
      </c>
      <c r="DL9" s="27" t="s">
        <v>44</v>
      </c>
      <c r="DM9" s="26" t="s">
        <v>43</v>
      </c>
      <c r="DN9" s="27" t="s">
        <v>44</v>
      </c>
      <c r="DO9" s="26" t="s">
        <v>43</v>
      </c>
      <c r="DP9" s="27" t="s">
        <v>44</v>
      </c>
    </row>
    <row r="10" spans="1:217" s="18" customFormat="1" ht="15" customHeight="1">
      <c r="A10" s="28"/>
      <c r="B10" s="29">
        <v>1</v>
      </c>
      <c r="C10" s="29">
        <f>B10+1</f>
        <v>2</v>
      </c>
      <c r="D10" s="29">
        <f t="shared" ref="D10:BO10" si="0">C10+1</f>
        <v>3</v>
      </c>
      <c r="E10" s="29">
        <f t="shared" si="0"/>
        <v>4</v>
      </c>
      <c r="F10" s="29">
        <f t="shared" si="0"/>
        <v>5</v>
      </c>
      <c r="G10" s="29">
        <f t="shared" si="0"/>
        <v>6</v>
      </c>
      <c r="H10" s="29">
        <f t="shared" si="0"/>
        <v>7</v>
      </c>
      <c r="I10" s="29">
        <f t="shared" si="0"/>
        <v>8</v>
      </c>
      <c r="J10" s="29">
        <f t="shared" si="0"/>
        <v>9</v>
      </c>
      <c r="K10" s="29">
        <f t="shared" si="0"/>
        <v>10</v>
      </c>
      <c r="L10" s="29">
        <f t="shared" si="0"/>
        <v>11</v>
      </c>
      <c r="M10" s="29">
        <f t="shared" si="0"/>
        <v>12</v>
      </c>
      <c r="N10" s="29">
        <f t="shared" si="0"/>
        <v>13</v>
      </c>
      <c r="O10" s="29">
        <f t="shared" si="0"/>
        <v>14</v>
      </c>
      <c r="P10" s="29">
        <f t="shared" si="0"/>
        <v>15</v>
      </c>
      <c r="Q10" s="29">
        <f t="shared" si="0"/>
        <v>16</v>
      </c>
      <c r="R10" s="29">
        <f t="shared" si="0"/>
        <v>17</v>
      </c>
      <c r="S10" s="29">
        <f t="shared" si="0"/>
        <v>18</v>
      </c>
      <c r="T10" s="29">
        <f t="shared" si="0"/>
        <v>19</v>
      </c>
      <c r="U10" s="29">
        <f t="shared" si="0"/>
        <v>20</v>
      </c>
      <c r="V10" s="29">
        <f t="shared" si="0"/>
        <v>21</v>
      </c>
      <c r="W10" s="29">
        <f t="shared" si="0"/>
        <v>22</v>
      </c>
      <c r="X10" s="29">
        <f t="shared" si="0"/>
        <v>23</v>
      </c>
      <c r="Y10" s="29">
        <f t="shared" si="0"/>
        <v>24</v>
      </c>
      <c r="Z10" s="29">
        <f t="shared" si="0"/>
        <v>25</v>
      </c>
      <c r="AA10" s="29">
        <f t="shared" si="0"/>
        <v>26</v>
      </c>
      <c r="AB10" s="29">
        <f t="shared" si="0"/>
        <v>27</v>
      </c>
      <c r="AC10" s="29">
        <f t="shared" si="0"/>
        <v>28</v>
      </c>
      <c r="AD10" s="29">
        <f t="shared" si="0"/>
        <v>29</v>
      </c>
      <c r="AE10" s="29">
        <f t="shared" si="0"/>
        <v>30</v>
      </c>
      <c r="AF10" s="29">
        <f t="shared" si="0"/>
        <v>31</v>
      </c>
      <c r="AG10" s="29">
        <f t="shared" si="0"/>
        <v>32</v>
      </c>
      <c r="AH10" s="29">
        <f t="shared" si="0"/>
        <v>33</v>
      </c>
      <c r="AI10" s="29">
        <f t="shared" si="0"/>
        <v>34</v>
      </c>
      <c r="AJ10" s="29">
        <f t="shared" si="0"/>
        <v>35</v>
      </c>
      <c r="AK10" s="29">
        <f t="shared" si="0"/>
        <v>36</v>
      </c>
      <c r="AL10" s="29">
        <f t="shared" si="0"/>
        <v>37</v>
      </c>
      <c r="AM10" s="29">
        <f t="shared" si="0"/>
        <v>38</v>
      </c>
      <c r="AN10" s="29">
        <f t="shared" si="0"/>
        <v>39</v>
      </c>
      <c r="AO10" s="29">
        <f t="shared" si="0"/>
        <v>40</v>
      </c>
      <c r="AP10" s="29">
        <f t="shared" si="0"/>
        <v>41</v>
      </c>
      <c r="AQ10" s="29">
        <f t="shared" si="0"/>
        <v>42</v>
      </c>
      <c r="AR10" s="29">
        <f t="shared" si="0"/>
        <v>43</v>
      </c>
      <c r="AS10" s="29">
        <f t="shared" si="0"/>
        <v>44</v>
      </c>
      <c r="AT10" s="29">
        <f t="shared" si="0"/>
        <v>45</v>
      </c>
      <c r="AU10" s="29">
        <f t="shared" si="0"/>
        <v>46</v>
      </c>
      <c r="AV10" s="29">
        <f t="shared" si="0"/>
        <v>47</v>
      </c>
      <c r="AW10" s="29">
        <f t="shared" si="0"/>
        <v>48</v>
      </c>
      <c r="AX10" s="29">
        <f t="shared" si="0"/>
        <v>49</v>
      </c>
      <c r="AY10" s="29">
        <f t="shared" si="0"/>
        <v>50</v>
      </c>
      <c r="AZ10" s="29">
        <f t="shared" si="0"/>
        <v>51</v>
      </c>
      <c r="BA10" s="29">
        <f t="shared" si="0"/>
        <v>52</v>
      </c>
      <c r="BB10" s="29">
        <f t="shared" si="0"/>
        <v>53</v>
      </c>
      <c r="BC10" s="29">
        <f t="shared" si="0"/>
        <v>54</v>
      </c>
      <c r="BD10" s="29">
        <f t="shared" si="0"/>
        <v>55</v>
      </c>
      <c r="BE10" s="29">
        <f t="shared" si="0"/>
        <v>56</v>
      </c>
      <c r="BF10" s="29">
        <f t="shared" si="0"/>
        <v>57</v>
      </c>
      <c r="BG10" s="29">
        <f t="shared" si="0"/>
        <v>58</v>
      </c>
      <c r="BH10" s="29">
        <f t="shared" si="0"/>
        <v>59</v>
      </c>
      <c r="BI10" s="29">
        <f t="shared" si="0"/>
        <v>60</v>
      </c>
      <c r="BJ10" s="29">
        <f t="shared" si="0"/>
        <v>61</v>
      </c>
      <c r="BK10" s="29">
        <f t="shared" si="0"/>
        <v>62</v>
      </c>
      <c r="BL10" s="29">
        <f t="shared" si="0"/>
        <v>63</v>
      </c>
      <c r="BM10" s="29">
        <f t="shared" si="0"/>
        <v>64</v>
      </c>
      <c r="BN10" s="29">
        <f t="shared" si="0"/>
        <v>65</v>
      </c>
      <c r="BO10" s="29">
        <f t="shared" si="0"/>
        <v>66</v>
      </c>
      <c r="BP10" s="29">
        <f t="shared" ref="BP10:DP10" si="1">BO10+1</f>
        <v>67</v>
      </c>
      <c r="BQ10" s="29">
        <f t="shared" si="1"/>
        <v>68</v>
      </c>
      <c r="BR10" s="29">
        <f t="shared" si="1"/>
        <v>69</v>
      </c>
      <c r="BS10" s="29">
        <f t="shared" si="1"/>
        <v>70</v>
      </c>
      <c r="BT10" s="29">
        <f t="shared" si="1"/>
        <v>71</v>
      </c>
      <c r="BU10" s="29">
        <f t="shared" si="1"/>
        <v>72</v>
      </c>
      <c r="BV10" s="29">
        <f t="shared" si="1"/>
        <v>73</v>
      </c>
      <c r="BW10" s="29">
        <f t="shared" si="1"/>
        <v>74</v>
      </c>
      <c r="BX10" s="29">
        <f t="shared" si="1"/>
        <v>75</v>
      </c>
      <c r="BY10" s="29">
        <f t="shared" si="1"/>
        <v>76</v>
      </c>
      <c r="BZ10" s="29">
        <f t="shared" si="1"/>
        <v>77</v>
      </c>
      <c r="CA10" s="29">
        <f t="shared" si="1"/>
        <v>78</v>
      </c>
      <c r="CB10" s="29">
        <f t="shared" si="1"/>
        <v>79</v>
      </c>
      <c r="CC10" s="29">
        <f t="shared" si="1"/>
        <v>80</v>
      </c>
      <c r="CD10" s="29">
        <f t="shared" si="1"/>
        <v>81</v>
      </c>
      <c r="CE10" s="29">
        <f t="shared" si="1"/>
        <v>82</v>
      </c>
      <c r="CF10" s="29">
        <f t="shared" si="1"/>
        <v>83</v>
      </c>
      <c r="CG10" s="29">
        <f t="shared" si="1"/>
        <v>84</v>
      </c>
      <c r="CH10" s="29">
        <f t="shared" si="1"/>
        <v>85</v>
      </c>
      <c r="CI10" s="29">
        <f t="shared" si="1"/>
        <v>86</v>
      </c>
      <c r="CJ10" s="29">
        <f t="shared" si="1"/>
        <v>87</v>
      </c>
      <c r="CK10" s="29">
        <f t="shared" si="1"/>
        <v>88</v>
      </c>
      <c r="CL10" s="29">
        <f t="shared" si="1"/>
        <v>89</v>
      </c>
      <c r="CM10" s="29">
        <f t="shared" si="1"/>
        <v>90</v>
      </c>
      <c r="CN10" s="29">
        <f t="shared" si="1"/>
        <v>91</v>
      </c>
      <c r="CO10" s="29">
        <f t="shared" si="1"/>
        <v>92</v>
      </c>
      <c r="CP10" s="29">
        <f t="shared" si="1"/>
        <v>93</v>
      </c>
      <c r="CQ10" s="29">
        <f t="shared" si="1"/>
        <v>94</v>
      </c>
      <c r="CR10" s="29">
        <f t="shared" si="1"/>
        <v>95</v>
      </c>
      <c r="CS10" s="29">
        <f t="shared" si="1"/>
        <v>96</v>
      </c>
      <c r="CT10" s="29">
        <f t="shared" si="1"/>
        <v>97</v>
      </c>
      <c r="CU10" s="29">
        <f t="shared" si="1"/>
        <v>98</v>
      </c>
      <c r="CV10" s="29">
        <f t="shared" si="1"/>
        <v>99</v>
      </c>
      <c r="CW10" s="29">
        <f t="shared" si="1"/>
        <v>100</v>
      </c>
      <c r="CX10" s="29">
        <f t="shared" si="1"/>
        <v>101</v>
      </c>
      <c r="CY10" s="29">
        <f t="shared" si="1"/>
        <v>102</v>
      </c>
      <c r="CZ10" s="29">
        <f t="shared" si="1"/>
        <v>103</v>
      </c>
      <c r="DA10" s="29">
        <f t="shared" si="1"/>
        <v>104</v>
      </c>
      <c r="DB10" s="29">
        <f t="shared" si="1"/>
        <v>105</v>
      </c>
      <c r="DC10" s="29">
        <f t="shared" si="1"/>
        <v>106</v>
      </c>
      <c r="DD10" s="29">
        <f t="shared" si="1"/>
        <v>107</v>
      </c>
      <c r="DE10" s="29">
        <f t="shared" si="1"/>
        <v>108</v>
      </c>
      <c r="DF10" s="29">
        <f t="shared" si="1"/>
        <v>109</v>
      </c>
      <c r="DG10" s="29">
        <f t="shared" si="1"/>
        <v>110</v>
      </c>
      <c r="DH10" s="29">
        <f t="shared" si="1"/>
        <v>111</v>
      </c>
      <c r="DI10" s="29">
        <f t="shared" si="1"/>
        <v>112</v>
      </c>
      <c r="DJ10" s="29">
        <f t="shared" si="1"/>
        <v>113</v>
      </c>
      <c r="DK10" s="29">
        <f t="shared" si="1"/>
        <v>114</v>
      </c>
      <c r="DL10" s="29">
        <f t="shared" si="1"/>
        <v>115</v>
      </c>
      <c r="DM10" s="29">
        <f t="shared" si="1"/>
        <v>116</v>
      </c>
      <c r="DN10" s="29">
        <f t="shared" si="1"/>
        <v>117</v>
      </c>
      <c r="DO10" s="29">
        <f t="shared" si="1"/>
        <v>118</v>
      </c>
      <c r="DP10" s="29">
        <f t="shared" si="1"/>
        <v>119</v>
      </c>
    </row>
    <row r="11" spans="1:217" ht="12.75" customHeight="1">
      <c r="A11" s="32">
        <v>1</v>
      </c>
      <c r="B11" s="44" t="s">
        <v>83</v>
      </c>
      <c r="C11" s="30">
        <v>535855.34420000005</v>
      </c>
      <c r="D11" s="30">
        <v>236694.07399999999</v>
      </c>
      <c r="E11" s="30">
        <v>535574.46779999998</v>
      </c>
      <c r="F11" s="30">
        <v>245464.11600000001</v>
      </c>
      <c r="G11" s="30">
        <v>280.87639999999999</v>
      </c>
      <c r="H11" s="30">
        <v>-8770.0419999999995</v>
      </c>
      <c r="I11" s="30">
        <v>120955.7</v>
      </c>
      <c r="J11" s="30">
        <v>50680.396000000001</v>
      </c>
      <c r="K11" s="30">
        <v>740</v>
      </c>
      <c r="L11" s="30">
        <v>740</v>
      </c>
      <c r="M11" s="30">
        <v>111480</v>
      </c>
      <c r="N11" s="30">
        <v>46415.786</v>
      </c>
      <c r="O11" s="30">
        <v>740</v>
      </c>
      <c r="P11" s="30">
        <v>740</v>
      </c>
      <c r="Q11" s="30">
        <v>9475.7000000000007</v>
      </c>
      <c r="R11" s="30">
        <v>4264.6099999999997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2500</v>
      </c>
      <c r="AD11" s="30">
        <v>428.4</v>
      </c>
      <c r="AE11" s="30">
        <v>-10459.123600000001</v>
      </c>
      <c r="AF11" s="30">
        <v>-18010.042000000001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30">
        <v>2500</v>
      </c>
      <c r="AP11" s="30">
        <v>428.4</v>
      </c>
      <c r="AQ11" s="30">
        <v>19540.876400000001</v>
      </c>
      <c r="AR11" s="30">
        <v>1975.1759999999999</v>
      </c>
      <c r="AS11" s="30">
        <v>0</v>
      </c>
      <c r="AT11" s="30">
        <v>0</v>
      </c>
      <c r="AU11" s="30">
        <v>-30000</v>
      </c>
      <c r="AV11" s="30">
        <v>-19985.218000000001</v>
      </c>
      <c r="AW11" s="30">
        <v>117876</v>
      </c>
      <c r="AX11" s="30">
        <v>52168.55</v>
      </c>
      <c r="AY11" s="30">
        <v>0</v>
      </c>
      <c r="AZ11" s="30">
        <v>0</v>
      </c>
      <c r="BA11" s="30">
        <v>117876</v>
      </c>
      <c r="BB11" s="30">
        <v>52168.55</v>
      </c>
      <c r="BC11" s="30">
        <v>0</v>
      </c>
      <c r="BD11" s="30">
        <v>0</v>
      </c>
      <c r="BE11" s="30">
        <v>0</v>
      </c>
      <c r="BF11" s="30">
        <v>0</v>
      </c>
      <c r="BG11" s="30">
        <v>0</v>
      </c>
      <c r="BH11" s="30">
        <v>0</v>
      </c>
      <c r="BI11" s="30">
        <v>23989.767800000001</v>
      </c>
      <c r="BJ11" s="30">
        <v>18269.77</v>
      </c>
      <c r="BK11" s="30">
        <v>10000</v>
      </c>
      <c r="BL11" s="30">
        <v>8500</v>
      </c>
      <c r="BM11" s="30">
        <v>0</v>
      </c>
      <c r="BN11" s="30">
        <v>0</v>
      </c>
      <c r="BO11" s="30">
        <v>0</v>
      </c>
      <c r="BP11" s="30">
        <v>0</v>
      </c>
      <c r="BQ11" s="30">
        <v>0</v>
      </c>
      <c r="BR11" s="30">
        <v>0</v>
      </c>
      <c r="BS11" s="30">
        <v>0</v>
      </c>
      <c r="BT11" s="30">
        <v>0</v>
      </c>
      <c r="BU11" s="30">
        <v>1900</v>
      </c>
      <c r="BV11" s="30">
        <v>1042.345</v>
      </c>
      <c r="BW11" s="30">
        <v>0</v>
      </c>
      <c r="BX11" s="30">
        <v>0</v>
      </c>
      <c r="BY11" s="30">
        <v>12429.7678</v>
      </c>
      <c r="BZ11" s="30">
        <v>10462.424999999999</v>
      </c>
      <c r="CA11" s="30">
        <v>0</v>
      </c>
      <c r="CB11" s="30">
        <v>0</v>
      </c>
      <c r="CC11" s="30">
        <v>9660</v>
      </c>
      <c r="CD11" s="30">
        <v>6765</v>
      </c>
      <c r="CE11" s="30">
        <v>10000</v>
      </c>
      <c r="CF11" s="30">
        <v>8500</v>
      </c>
      <c r="CG11" s="30">
        <v>0</v>
      </c>
      <c r="CH11" s="30">
        <v>0</v>
      </c>
      <c r="CI11" s="30">
        <v>0</v>
      </c>
      <c r="CJ11" s="30">
        <v>0</v>
      </c>
      <c r="CK11" s="30">
        <v>39049</v>
      </c>
      <c r="CL11" s="30">
        <v>19748</v>
      </c>
      <c r="CM11" s="30">
        <v>0</v>
      </c>
      <c r="CN11" s="30">
        <v>0</v>
      </c>
      <c r="CO11" s="30">
        <v>39049</v>
      </c>
      <c r="CP11" s="30">
        <v>19748</v>
      </c>
      <c r="CQ11" s="30">
        <v>0</v>
      </c>
      <c r="CR11" s="30">
        <v>0</v>
      </c>
      <c r="CS11" s="30">
        <v>11424</v>
      </c>
      <c r="CT11" s="30">
        <v>5744</v>
      </c>
      <c r="CU11" s="30">
        <v>0</v>
      </c>
      <c r="CV11" s="30">
        <v>0</v>
      </c>
      <c r="CW11" s="30">
        <v>226204</v>
      </c>
      <c r="CX11" s="30">
        <v>103169</v>
      </c>
      <c r="CY11" s="30">
        <v>0</v>
      </c>
      <c r="CZ11" s="30">
        <v>0</v>
      </c>
      <c r="DA11" s="30">
        <v>74759</v>
      </c>
      <c r="DB11" s="30">
        <v>33639</v>
      </c>
      <c r="DC11" s="30">
        <v>0</v>
      </c>
      <c r="DD11" s="30">
        <v>0</v>
      </c>
      <c r="DE11" s="30">
        <v>5000</v>
      </c>
      <c r="DF11" s="30">
        <v>1000</v>
      </c>
      <c r="DG11" s="30">
        <v>0</v>
      </c>
      <c r="DH11" s="30">
        <v>0</v>
      </c>
      <c r="DI11" s="30">
        <v>0</v>
      </c>
      <c r="DJ11" s="30">
        <v>0</v>
      </c>
      <c r="DK11" s="30">
        <v>0</v>
      </c>
      <c r="DL11" s="30">
        <v>0</v>
      </c>
      <c r="DM11" s="30">
        <v>0</v>
      </c>
      <c r="DN11" s="30">
        <v>0</v>
      </c>
      <c r="DO11" s="30">
        <v>0</v>
      </c>
      <c r="DP11" s="30">
        <v>0</v>
      </c>
      <c r="DQ11" s="3" t="s">
        <v>0</v>
      </c>
    </row>
    <row r="12" spans="1:217" ht="12.75" customHeight="1">
      <c r="A12" s="32">
        <v>2</v>
      </c>
      <c r="B12" s="44" t="s">
        <v>84</v>
      </c>
      <c r="C12" s="30">
        <v>0</v>
      </c>
      <c r="D12" s="30">
        <v>28639.002</v>
      </c>
      <c r="E12" s="30">
        <v>0</v>
      </c>
      <c r="F12" s="30">
        <v>28468.002</v>
      </c>
      <c r="G12" s="30">
        <v>0</v>
      </c>
      <c r="H12" s="30">
        <v>171</v>
      </c>
      <c r="I12" s="30">
        <v>0</v>
      </c>
      <c r="J12" s="30">
        <v>9225.5020000000004</v>
      </c>
      <c r="K12" s="30">
        <v>0</v>
      </c>
      <c r="L12" s="30">
        <v>0</v>
      </c>
      <c r="M12" s="30">
        <v>0</v>
      </c>
      <c r="N12" s="30">
        <v>9086.5020000000004</v>
      </c>
      <c r="O12" s="30">
        <v>0</v>
      </c>
      <c r="P12" s="30">
        <v>0</v>
      </c>
      <c r="Q12" s="30">
        <v>0</v>
      </c>
      <c r="R12" s="30">
        <v>139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v>0</v>
      </c>
      <c r="AP12" s="30">
        <v>0</v>
      </c>
      <c r="AQ12" s="30">
        <v>0</v>
      </c>
      <c r="AR12" s="30">
        <v>0</v>
      </c>
      <c r="AS12" s="30">
        <v>0</v>
      </c>
      <c r="AT12" s="30">
        <v>0</v>
      </c>
      <c r="AU12" s="30">
        <v>0</v>
      </c>
      <c r="AV12" s="30">
        <v>0</v>
      </c>
      <c r="AW12" s="30">
        <v>0</v>
      </c>
      <c r="AX12" s="30">
        <v>6408.5</v>
      </c>
      <c r="AY12" s="30">
        <v>0</v>
      </c>
      <c r="AZ12" s="30">
        <v>0</v>
      </c>
      <c r="BA12" s="30">
        <v>0</v>
      </c>
      <c r="BB12" s="30">
        <v>6408.5</v>
      </c>
      <c r="BC12" s="30">
        <v>0</v>
      </c>
      <c r="BD12" s="30">
        <v>0</v>
      </c>
      <c r="BE12" s="30">
        <v>0</v>
      </c>
      <c r="BF12" s="30">
        <v>0</v>
      </c>
      <c r="BG12" s="30">
        <v>0</v>
      </c>
      <c r="BH12" s="30">
        <v>0</v>
      </c>
      <c r="BI12" s="30">
        <v>0</v>
      </c>
      <c r="BJ12" s="30">
        <v>740</v>
      </c>
      <c r="BK12" s="30">
        <v>0</v>
      </c>
      <c r="BL12" s="30">
        <v>0</v>
      </c>
      <c r="BM12" s="30">
        <v>0</v>
      </c>
      <c r="BN12" s="30">
        <v>0</v>
      </c>
      <c r="BO12" s="30">
        <v>0</v>
      </c>
      <c r="BP12" s="30">
        <v>0</v>
      </c>
      <c r="BQ12" s="30">
        <v>0</v>
      </c>
      <c r="BR12" s="30">
        <v>740</v>
      </c>
      <c r="BS12" s="30">
        <v>0</v>
      </c>
      <c r="BT12" s="30">
        <v>0</v>
      </c>
      <c r="BU12" s="30">
        <v>0</v>
      </c>
      <c r="BV12" s="30">
        <v>0</v>
      </c>
      <c r="BW12" s="30">
        <v>0</v>
      </c>
      <c r="BX12" s="30">
        <v>0</v>
      </c>
      <c r="BY12" s="30">
        <v>0</v>
      </c>
      <c r="BZ12" s="30">
        <v>0</v>
      </c>
      <c r="CA12" s="30">
        <v>0</v>
      </c>
      <c r="CB12" s="30">
        <v>0</v>
      </c>
      <c r="CC12" s="30">
        <v>0</v>
      </c>
      <c r="CD12" s="30">
        <v>0</v>
      </c>
      <c r="CE12" s="30">
        <v>0</v>
      </c>
      <c r="CF12" s="30">
        <v>0</v>
      </c>
      <c r="CG12" s="30">
        <v>0</v>
      </c>
      <c r="CH12" s="30">
        <v>0</v>
      </c>
      <c r="CI12" s="30">
        <v>0</v>
      </c>
      <c r="CJ12" s="30">
        <v>0</v>
      </c>
      <c r="CK12" s="30">
        <v>0</v>
      </c>
      <c r="CL12" s="30">
        <v>3184</v>
      </c>
      <c r="CM12" s="30">
        <v>0</v>
      </c>
      <c r="CN12" s="30">
        <v>171</v>
      </c>
      <c r="CO12" s="30">
        <v>0</v>
      </c>
      <c r="CP12" s="30">
        <v>2884</v>
      </c>
      <c r="CQ12" s="30">
        <v>0</v>
      </c>
      <c r="CR12" s="30">
        <v>171</v>
      </c>
      <c r="CS12" s="30">
        <v>0</v>
      </c>
      <c r="CT12" s="30">
        <v>2884</v>
      </c>
      <c r="CU12" s="30">
        <v>0</v>
      </c>
      <c r="CV12" s="30">
        <v>171</v>
      </c>
      <c r="CW12" s="30">
        <v>0</v>
      </c>
      <c r="CX12" s="30">
        <v>6658</v>
      </c>
      <c r="CY12" s="30">
        <v>0</v>
      </c>
      <c r="CZ12" s="30">
        <v>0</v>
      </c>
      <c r="DA12" s="30">
        <v>0</v>
      </c>
      <c r="DB12" s="30">
        <v>350</v>
      </c>
      <c r="DC12" s="30">
        <v>0</v>
      </c>
      <c r="DD12" s="30">
        <v>0</v>
      </c>
      <c r="DE12" s="30">
        <v>0</v>
      </c>
      <c r="DF12" s="30">
        <v>2240</v>
      </c>
      <c r="DG12" s="30">
        <v>0</v>
      </c>
      <c r="DH12" s="30">
        <v>0</v>
      </c>
      <c r="DI12" s="30">
        <v>0</v>
      </c>
      <c r="DJ12" s="30">
        <v>12</v>
      </c>
      <c r="DK12" s="30">
        <v>0</v>
      </c>
      <c r="DL12" s="30">
        <v>12</v>
      </c>
      <c r="DM12" s="30">
        <v>0</v>
      </c>
      <c r="DN12" s="30">
        <v>0</v>
      </c>
      <c r="DO12" s="30">
        <v>0</v>
      </c>
      <c r="DP12" s="30">
        <v>0</v>
      </c>
      <c r="DQ12" s="3" t="s">
        <v>0</v>
      </c>
    </row>
    <row r="13" spans="1:217" ht="12.75" customHeight="1">
      <c r="A13" s="32">
        <v>3</v>
      </c>
      <c r="B13" s="44" t="s">
        <v>85</v>
      </c>
      <c r="C13" s="30">
        <v>11598.1774</v>
      </c>
      <c r="D13" s="30">
        <v>5085.7629999999999</v>
      </c>
      <c r="E13" s="30">
        <v>11134.4</v>
      </c>
      <c r="F13" s="30">
        <v>5359.5630000000001</v>
      </c>
      <c r="G13" s="30">
        <v>463.7774</v>
      </c>
      <c r="H13" s="30">
        <v>-273.8</v>
      </c>
      <c r="I13" s="30">
        <v>10577.7</v>
      </c>
      <c r="J13" s="30">
        <v>5304.5630000000001</v>
      </c>
      <c r="K13" s="30">
        <v>463.7774</v>
      </c>
      <c r="L13" s="30">
        <v>0</v>
      </c>
      <c r="M13" s="30">
        <v>10577.7</v>
      </c>
      <c r="N13" s="30">
        <v>5304.5630000000001</v>
      </c>
      <c r="O13" s="30">
        <v>463.7774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-273.8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30">
        <v>0</v>
      </c>
      <c r="AO13" s="30">
        <v>0</v>
      </c>
      <c r="AP13" s="30">
        <v>0</v>
      </c>
      <c r="AQ13" s="30">
        <v>0</v>
      </c>
      <c r="AR13" s="30">
        <v>0</v>
      </c>
      <c r="AS13" s="30">
        <v>0</v>
      </c>
      <c r="AT13" s="30">
        <v>0</v>
      </c>
      <c r="AU13" s="30">
        <v>0</v>
      </c>
      <c r="AV13" s="30">
        <v>-273.8</v>
      </c>
      <c r="AW13" s="30">
        <v>0</v>
      </c>
      <c r="AX13" s="30">
        <v>0</v>
      </c>
      <c r="AY13" s="30">
        <v>0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  <c r="BG13" s="30">
        <v>0</v>
      </c>
      <c r="BH13" s="30">
        <v>0</v>
      </c>
      <c r="BI13" s="30">
        <v>0</v>
      </c>
      <c r="BJ13" s="30">
        <v>0</v>
      </c>
      <c r="BK13" s="30">
        <v>0</v>
      </c>
      <c r="BL13" s="30">
        <v>0</v>
      </c>
      <c r="BM13" s="30">
        <v>0</v>
      </c>
      <c r="BN13" s="30">
        <v>0</v>
      </c>
      <c r="BO13" s="30">
        <v>0</v>
      </c>
      <c r="BP13" s="30">
        <v>0</v>
      </c>
      <c r="BQ13" s="30">
        <v>0</v>
      </c>
      <c r="BR13" s="30">
        <v>0</v>
      </c>
      <c r="BS13" s="30">
        <v>0</v>
      </c>
      <c r="BT13" s="30">
        <v>0</v>
      </c>
      <c r="BU13" s="30">
        <v>0</v>
      </c>
      <c r="BV13" s="30">
        <v>0</v>
      </c>
      <c r="BW13" s="30">
        <v>0</v>
      </c>
      <c r="BX13" s="30">
        <v>0</v>
      </c>
      <c r="BY13" s="30">
        <v>0</v>
      </c>
      <c r="BZ13" s="30">
        <v>0</v>
      </c>
      <c r="CA13" s="30">
        <v>0</v>
      </c>
      <c r="CB13" s="30">
        <v>0</v>
      </c>
      <c r="CC13" s="30">
        <v>0</v>
      </c>
      <c r="CD13" s="30">
        <v>0</v>
      </c>
      <c r="CE13" s="30">
        <v>0</v>
      </c>
      <c r="CF13" s="30">
        <v>0</v>
      </c>
      <c r="CG13" s="30">
        <v>0</v>
      </c>
      <c r="CH13" s="30">
        <v>0</v>
      </c>
      <c r="CI13" s="30">
        <v>0</v>
      </c>
      <c r="CJ13" s="30">
        <v>0</v>
      </c>
      <c r="CK13" s="30">
        <v>0</v>
      </c>
      <c r="CL13" s="30">
        <v>0</v>
      </c>
      <c r="CM13" s="30">
        <v>0</v>
      </c>
      <c r="CN13" s="30">
        <v>0</v>
      </c>
      <c r="CO13" s="30">
        <v>0</v>
      </c>
      <c r="CP13" s="30">
        <v>0</v>
      </c>
      <c r="CQ13" s="30">
        <v>0</v>
      </c>
      <c r="CR13" s="30">
        <v>0</v>
      </c>
      <c r="CS13" s="30">
        <v>0</v>
      </c>
      <c r="CT13" s="30">
        <v>0</v>
      </c>
      <c r="CU13" s="30">
        <v>0</v>
      </c>
      <c r="CV13" s="30">
        <v>0</v>
      </c>
      <c r="CW13" s="30">
        <v>0</v>
      </c>
      <c r="CX13" s="30">
        <v>0</v>
      </c>
      <c r="CY13" s="30">
        <v>0</v>
      </c>
      <c r="CZ13" s="30">
        <v>0</v>
      </c>
      <c r="DA13" s="30">
        <v>0</v>
      </c>
      <c r="DB13" s="30">
        <v>0</v>
      </c>
      <c r="DC13" s="30">
        <v>0</v>
      </c>
      <c r="DD13" s="30">
        <v>0</v>
      </c>
      <c r="DE13" s="30">
        <v>0</v>
      </c>
      <c r="DF13" s="30">
        <v>0</v>
      </c>
      <c r="DG13" s="30">
        <v>0</v>
      </c>
      <c r="DH13" s="30">
        <v>0</v>
      </c>
      <c r="DI13" s="30">
        <v>556.70000000000005</v>
      </c>
      <c r="DJ13" s="30">
        <v>55</v>
      </c>
      <c r="DK13" s="30">
        <v>556.70000000000005</v>
      </c>
      <c r="DL13" s="30">
        <v>55</v>
      </c>
      <c r="DM13" s="30">
        <v>0</v>
      </c>
      <c r="DN13" s="30">
        <v>0</v>
      </c>
      <c r="DO13" s="30">
        <v>0</v>
      </c>
      <c r="DP13" s="30">
        <v>0</v>
      </c>
      <c r="DQ13" s="3" t="s">
        <v>0</v>
      </c>
    </row>
    <row r="14" spans="1:217" ht="12.75" customHeight="1">
      <c r="A14" s="32">
        <v>4</v>
      </c>
      <c r="B14" s="44" t="s">
        <v>86</v>
      </c>
      <c r="C14" s="30">
        <v>4412.3879999999999</v>
      </c>
      <c r="D14" s="30">
        <v>1985.3340000000001</v>
      </c>
      <c r="E14" s="30">
        <v>4395.1000000000004</v>
      </c>
      <c r="F14" s="30">
        <v>2181.212</v>
      </c>
      <c r="G14" s="30">
        <v>17.288</v>
      </c>
      <c r="H14" s="30">
        <v>-195.87799999999999</v>
      </c>
      <c r="I14" s="30">
        <v>4395.1000000000004</v>
      </c>
      <c r="J14" s="30">
        <v>2181.212</v>
      </c>
      <c r="K14" s="30">
        <v>17.288</v>
      </c>
      <c r="L14" s="30">
        <v>0</v>
      </c>
      <c r="M14" s="30">
        <v>4395.1000000000004</v>
      </c>
      <c r="N14" s="30">
        <v>2181.212</v>
      </c>
      <c r="O14" s="30">
        <v>17.288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-195.87799999999999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30">
        <v>0</v>
      </c>
      <c r="AM14" s="30">
        <v>0</v>
      </c>
      <c r="AN14" s="30">
        <v>0</v>
      </c>
      <c r="AO14" s="30">
        <v>0</v>
      </c>
      <c r="AP14" s="30">
        <v>0</v>
      </c>
      <c r="AQ14" s="30">
        <v>0</v>
      </c>
      <c r="AR14" s="30">
        <v>0</v>
      </c>
      <c r="AS14" s="30">
        <v>0</v>
      </c>
      <c r="AT14" s="30">
        <v>0</v>
      </c>
      <c r="AU14" s="30">
        <v>0</v>
      </c>
      <c r="AV14" s="30">
        <v>-195.87799999999999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  <c r="BG14" s="30">
        <v>0</v>
      </c>
      <c r="BH14" s="30">
        <v>0</v>
      </c>
      <c r="BI14" s="30">
        <v>0</v>
      </c>
      <c r="BJ14" s="30">
        <v>0</v>
      </c>
      <c r="BK14" s="30">
        <v>0</v>
      </c>
      <c r="BL14" s="30">
        <v>0</v>
      </c>
      <c r="BM14" s="30">
        <v>0</v>
      </c>
      <c r="BN14" s="30">
        <v>0</v>
      </c>
      <c r="BO14" s="30">
        <v>0</v>
      </c>
      <c r="BP14" s="30">
        <v>0</v>
      </c>
      <c r="BQ14" s="30">
        <v>0</v>
      </c>
      <c r="BR14" s="30">
        <v>0</v>
      </c>
      <c r="BS14" s="30">
        <v>0</v>
      </c>
      <c r="BT14" s="30">
        <v>0</v>
      </c>
      <c r="BU14" s="30">
        <v>0</v>
      </c>
      <c r="BV14" s="30">
        <v>0</v>
      </c>
      <c r="BW14" s="30">
        <v>0</v>
      </c>
      <c r="BX14" s="30">
        <v>0</v>
      </c>
      <c r="BY14" s="30">
        <v>0</v>
      </c>
      <c r="BZ14" s="30">
        <v>0</v>
      </c>
      <c r="CA14" s="30">
        <v>0</v>
      </c>
      <c r="CB14" s="30">
        <v>0</v>
      </c>
      <c r="CC14" s="30">
        <v>0</v>
      </c>
      <c r="CD14" s="30">
        <v>0</v>
      </c>
      <c r="CE14" s="30">
        <v>0</v>
      </c>
      <c r="CF14" s="30">
        <v>0</v>
      </c>
      <c r="CG14" s="30">
        <v>0</v>
      </c>
      <c r="CH14" s="30">
        <v>0</v>
      </c>
      <c r="CI14" s="30">
        <v>0</v>
      </c>
      <c r="CJ14" s="30">
        <v>0</v>
      </c>
      <c r="CK14" s="30">
        <v>0</v>
      </c>
      <c r="CL14" s="30">
        <v>0</v>
      </c>
      <c r="CM14" s="30">
        <v>0</v>
      </c>
      <c r="CN14" s="30">
        <v>0</v>
      </c>
      <c r="CO14" s="30">
        <v>0</v>
      </c>
      <c r="CP14" s="30">
        <v>0</v>
      </c>
      <c r="CQ14" s="30">
        <v>0</v>
      </c>
      <c r="CR14" s="30">
        <v>0</v>
      </c>
      <c r="CS14" s="30">
        <v>0</v>
      </c>
      <c r="CT14" s="30">
        <v>0</v>
      </c>
      <c r="CU14" s="30">
        <v>0</v>
      </c>
      <c r="CV14" s="30">
        <v>0</v>
      </c>
      <c r="CW14" s="30">
        <v>0</v>
      </c>
      <c r="CX14" s="30">
        <v>0</v>
      </c>
      <c r="CY14" s="30">
        <v>0</v>
      </c>
      <c r="CZ14" s="30">
        <v>0</v>
      </c>
      <c r="DA14" s="30">
        <v>0</v>
      </c>
      <c r="DB14" s="30">
        <v>0</v>
      </c>
      <c r="DC14" s="30">
        <v>0</v>
      </c>
      <c r="DD14" s="30">
        <v>0</v>
      </c>
      <c r="DE14" s="30">
        <v>0</v>
      </c>
      <c r="DF14" s="30">
        <v>0</v>
      </c>
      <c r="DG14" s="30">
        <v>0</v>
      </c>
      <c r="DH14" s="30">
        <v>0</v>
      </c>
      <c r="DI14" s="30">
        <v>0</v>
      </c>
      <c r="DJ14" s="30">
        <v>0</v>
      </c>
      <c r="DK14" s="30">
        <v>0</v>
      </c>
      <c r="DL14" s="30">
        <v>0</v>
      </c>
      <c r="DM14" s="30">
        <v>0</v>
      </c>
      <c r="DN14" s="30">
        <v>0</v>
      </c>
      <c r="DO14" s="30">
        <v>0</v>
      </c>
      <c r="DP14" s="30">
        <v>0</v>
      </c>
    </row>
    <row r="15" spans="1:217" ht="12.75" customHeight="1">
      <c r="A15" s="32">
        <v>5</v>
      </c>
      <c r="B15" s="44" t="s">
        <v>87</v>
      </c>
      <c r="C15" s="30">
        <v>99352.280899999998</v>
      </c>
      <c r="D15" s="30">
        <v>38932.409</v>
      </c>
      <c r="E15" s="30">
        <v>85494.648000000001</v>
      </c>
      <c r="F15" s="30">
        <v>38932.409</v>
      </c>
      <c r="G15" s="30">
        <v>13857.632900000001</v>
      </c>
      <c r="H15" s="30">
        <v>0</v>
      </c>
      <c r="I15" s="30">
        <v>36444.847999999998</v>
      </c>
      <c r="J15" s="30">
        <v>16823.409</v>
      </c>
      <c r="K15" s="30">
        <v>11000</v>
      </c>
      <c r="L15" s="30">
        <v>0</v>
      </c>
      <c r="M15" s="30">
        <v>35754.847999999998</v>
      </c>
      <c r="N15" s="30">
        <v>16478.409</v>
      </c>
      <c r="O15" s="30">
        <v>11000</v>
      </c>
      <c r="P15" s="30">
        <v>0</v>
      </c>
      <c r="Q15" s="30">
        <v>690</v>
      </c>
      <c r="R15" s="30">
        <v>345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1300</v>
      </c>
      <c r="AD15" s="30">
        <v>0</v>
      </c>
      <c r="AE15" s="30">
        <v>-1000</v>
      </c>
      <c r="AF15" s="30">
        <v>0</v>
      </c>
      <c r="AG15" s="30">
        <v>300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1000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-1000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>
        <v>0</v>
      </c>
      <c r="BU15" s="30">
        <v>0</v>
      </c>
      <c r="BV15" s="30">
        <v>0</v>
      </c>
      <c r="BW15" s="30">
        <v>0</v>
      </c>
      <c r="BX15" s="30">
        <v>0</v>
      </c>
      <c r="BY15" s="30">
        <v>0</v>
      </c>
      <c r="BZ15" s="30">
        <v>0</v>
      </c>
      <c r="CA15" s="30">
        <v>0</v>
      </c>
      <c r="CB15" s="30">
        <v>0</v>
      </c>
      <c r="CC15" s="30">
        <v>0</v>
      </c>
      <c r="CD15" s="30">
        <v>0</v>
      </c>
      <c r="CE15" s="30">
        <v>0</v>
      </c>
      <c r="CF15" s="30">
        <v>0</v>
      </c>
      <c r="CG15" s="30">
        <v>0</v>
      </c>
      <c r="CH15" s="30">
        <v>0</v>
      </c>
      <c r="CI15" s="30">
        <v>0</v>
      </c>
      <c r="CJ15" s="30">
        <v>0</v>
      </c>
      <c r="CK15" s="30">
        <v>12540</v>
      </c>
      <c r="CL15" s="30">
        <v>6325</v>
      </c>
      <c r="CM15" s="30">
        <v>0</v>
      </c>
      <c r="CN15" s="30">
        <v>0</v>
      </c>
      <c r="CO15" s="30">
        <v>12540</v>
      </c>
      <c r="CP15" s="30">
        <v>6325</v>
      </c>
      <c r="CQ15" s="30">
        <v>0</v>
      </c>
      <c r="CR15" s="30">
        <v>0</v>
      </c>
      <c r="CS15" s="30">
        <v>11640</v>
      </c>
      <c r="CT15" s="30">
        <v>5875</v>
      </c>
      <c r="CU15" s="30">
        <v>0</v>
      </c>
      <c r="CV15" s="30">
        <v>0</v>
      </c>
      <c r="CW15" s="30">
        <v>24130</v>
      </c>
      <c r="CX15" s="30">
        <v>12264</v>
      </c>
      <c r="CY15" s="30">
        <v>0</v>
      </c>
      <c r="CZ15" s="30">
        <v>0</v>
      </c>
      <c r="DA15" s="30">
        <v>21630</v>
      </c>
      <c r="DB15" s="30">
        <v>10490</v>
      </c>
      <c r="DC15" s="30">
        <v>0</v>
      </c>
      <c r="DD15" s="30">
        <v>0</v>
      </c>
      <c r="DE15" s="30">
        <v>5300</v>
      </c>
      <c r="DF15" s="30">
        <v>3520</v>
      </c>
      <c r="DG15" s="30">
        <v>0</v>
      </c>
      <c r="DH15" s="30">
        <v>0</v>
      </c>
      <c r="DI15" s="30">
        <v>9637.4328999999998</v>
      </c>
      <c r="DJ15" s="30">
        <v>0</v>
      </c>
      <c r="DK15" s="30">
        <v>5779.8</v>
      </c>
      <c r="DL15" s="30">
        <v>0</v>
      </c>
      <c r="DM15" s="30">
        <v>3857.6329000000001</v>
      </c>
      <c r="DN15" s="30">
        <v>0</v>
      </c>
      <c r="DO15" s="30">
        <v>0</v>
      </c>
      <c r="DP15" s="30">
        <v>0</v>
      </c>
    </row>
    <row r="16" spans="1:217" ht="12.75" customHeight="1">
      <c r="A16" s="32">
        <v>6</v>
      </c>
      <c r="B16" s="44" t="s">
        <v>88</v>
      </c>
      <c r="C16" s="30">
        <v>102162.50440000001</v>
      </c>
      <c r="D16" s="30">
        <v>47074.686000000002</v>
      </c>
      <c r="E16" s="30">
        <v>102161.183</v>
      </c>
      <c r="F16" s="30">
        <v>47161.266000000003</v>
      </c>
      <c r="G16" s="30">
        <v>1.3213999999999999</v>
      </c>
      <c r="H16" s="30">
        <v>-86.58</v>
      </c>
      <c r="I16" s="30">
        <v>42009.582999999999</v>
      </c>
      <c r="J16" s="30">
        <v>19893.557000000001</v>
      </c>
      <c r="K16" s="30">
        <v>325</v>
      </c>
      <c r="L16" s="30">
        <v>0</v>
      </c>
      <c r="M16" s="30">
        <v>42009.582999999999</v>
      </c>
      <c r="N16" s="30">
        <v>19893.557000000001</v>
      </c>
      <c r="O16" s="30">
        <v>325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-2000</v>
      </c>
      <c r="AF16" s="30">
        <v>-1653.38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-2000</v>
      </c>
      <c r="AV16" s="30">
        <v>-1653.38</v>
      </c>
      <c r="AW16" s="30">
        <v>7800</v>
      </c>
      <c r="AX16" s="30">
        <v>3570.12</v>
      </c>
      <c r="AY16" s="30">
        <v>0</v>
      </c>
      <c r="AZ16" s="30">
        <v>0</v>
      </c>
      <c r="BA16" s="30">
        <v>7000</v>
      </c>
      <c r="BB16" s="30">
        <v>3370.12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1000</v>
      </c>
      <c r="BJ16" s="30">
        <v>400</v>
      </c>
      <c r="BK16" s="30">
        <v>1676.3214</v>
      </c>
      <c r="BL16" s="30">
        <v>1566.8</v>
      </c>
      <c r="BM16" s="30">
        <v>0</v>
      </c>
      <c r="BN16" s="30">
        <v>0</v>
      </c>
      <c r="BO16" s="30">
        <v>0</v>
      </c>
      <c r="BP16" s="30">
        <v>0</v>
      </c>
      <c r="BQ16" s="30">
        <v>400</v>
      </c>
      <c r="BR16" s="30">
        <v>200</v>
      </c>
      <c r="BS16" s="30">
        <v>1266.3214</v>
      </c>
      <c r="BT16" s="30">
        <v>1265</v>
      </c>
      <c r="BU16" s="30">
        <v>600</v>
      </c>
      <c r="BV16" s="30">
        <v>200</v>
      </c>
      <c r="BW16" s="30">
        <v>410</v>
      </c>
      <c r="BX16" s="30">
        <v>301.8</v>
      </c>
      <c r="BY16" s="30">
        <v>0</v>
      </c>
      <c r="BZ16" s="30">
        <v>0</v>
      </c>
      <c r="CA16" s="30">
        <v>0</v>
      </c>
      <c r="CB16" s="30">
        <v>0</v>
      </c>
      <c r="CC16" s="30">
        <v>0</v>
      </c>
      <c r="CD16" s="30">
        <v>0</v>
      </c>
      <c r="CE16" s="30">
        <v>0</v>
      </c>
      <c r="CF16" s="30">
        <v>0</v>
      </c>
      <c r="CG16" s="30">
        <v>0</v>
      </c>
      <c r="CH16" s="30">
        <v>0</v>
      </c>
      <c r="CI16" s="30">
        <v>0</v>
      </c>
      <c r="CJ16" s="30">
        <v>0</v>
      </c>
      <c r="CK16" s="30">
        <v>12500</v>
      </c>
      <c r="CL16" s="30">
        <v>7094.7359999999999</v>
      </c>
      <c r="CM16" s="30">
        <v>0</v>
      </c>
      <c r="CN16" s="30">
        <v>0</v>
      </c>
      <c r="CO16" s="30">
        <v>10500</v>
      </c>
      <c r="CP16" s="30">
        <v>5399.7359999999999</v>
      </c>
      <c r="CQ16" s="30">
        <v>0</v>
      </c>
      <c r="CR16" s="30">
        <v>0</v>
      </c>
      <c r="CS16" s="30">
        <v>10500</v>
      </c>
      <c r="CT16" s="30">
        <v>5399.7359999999999</v>
      </c>
      <c r="CU16" s="30">
        <v>0</v>
      </c>
      <c r="CV16" s="30">
        <v>0</v>
      </c>
      <c r="CW16" s="30">
        <v>35598</v>
      </c>
      <c r="CX16" s="30">
        <v>14938.852999999999</v>
      </c>
      <c r="CY16" s="30">
        <v>0</v>
      </c>
      <c r="CZ16" s="30">
        <v>0</v>
      </c>
      <c r="DA16" s="30">
        <v>23500</v>
      </c>
      <c r="DB16" s="30">
        <v>9973.1530000000002</v>
      </c>
      <c r="DC16" s="30">
        <v>0</v>
      </c>
      <c r="DD16" s="30">
        <v>0</v>
      </c>
      <c r="DE16" s="30">
        <v>1500</v>
      </c>
      <c r="DF16" s="30">
        <v>400</v>
      </c>
      <c r="DG16" s="30">
        <v>0</v>
      </c>
      <c r="DH16" s="30">
        <v>0</v>
      </c>
      <c r="DI16" s="30">
        <v>1753.6</v>
      </c>
      <c r="DJ16" s="30">
        <v>864</v>
      </c>
      <c r="DK16" s="30">
        <v>1753.6</v>
      </c>
      <c r="DL16" s="30">
        <v>864</v>
      </c>
      <c r="DM16" s="30">
        <v>0</v>
      </c>
      <c r="DN16" s="30">
        <v>0</v>
      </c>
      <c r="DO16" s="30">
        <v>0</v>
      </c>
      <c r="DP16" s="30">
        <v>0</v>
      </c>
    </row>
    <row r="17" spans="1:120" ht="12.75" customHeight="1">
      <c r="A17" s="32">
        <v>7</v>
      </c>
      <c r="B17" s="44" t="s">
        <v>89</v>
      </c>
      <c r="C17" s="30">
        <v>12492.652700000001</v>
      </c>
      <c r="D17" s="30">
        <v>5452.0370000000003</v>
      </c>
      <c r="E17" s="30">
        <v>12399</v>
      </c>
      <c r="F17" s="30">
        <v>5452.0370000000003</v>
      </c>
      <c r="G17" s="30">
        <v>93.652699999999996</v>
      </c>
      <c r="H17" s="30">
        <v>0</v>
      </c>
      <c r="I17" s="30">
        <v>11321</v>
      </c>
      <c r="J17" s="30">
        <v>5452.0370000000003</v>
      </c>
      <c r="K17" s="30">
        <v>0</v>
      </c>
      <c r="L17" s="30">
        <v>0</v>
      </c>
      <c r="M17" s="30">
        <v>11321</v>
      </c>
      <c r="N17" s="30">
        <v>5452.0370000000003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318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318</v>
      </c>
      <c r="BV17" s="30">
        <v>0</v>
      </c>
      <c r="BW17" s="30">
        <v>0</v>
      </c>
      <c r="BX17" s="30">
        <v>0</v>
      </c>
      <c r="BY17" s="30">
        <v>0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0">
        <v>0</v>
      </c>
      <c r="CF17" s="30">
        <v>0</v>
      </c>
      <c r="CG17" s="30">
        <v>0</v>
      </c>
      <c r="CH17" s="30">
        <v>0</v>
      </c>
      <c r="CI17" s="30">
        <v>0</v>
      </c>
      <c r="CJ17" s="30">
        <v>0</v>
      </c>
      <c r="CK17" s="30">
        <v>0</v>
      </c>
      <c r="CL17" s="30">
        <v>0</v>
      </c>
      <c r="CM17" s="30">
        <v>0</v>
      </c>
      <c r="CN17" s="30">
        <v>0</v>
      </c>
      <c r="CO17" s="30">
        <v>0</v>
      </c>
      <c r="CP17" s="30">
        <v>0</v>
      </c>
      <c r="CQ17" s="30">
        <v>0</v>
      </c>
      <c r="CR17" s="30">
        <v>0</v>
      </c>
      <c r="CS17" s="30">
        <v>0</v>
      </c>
      <c r="CT17" s="30">
        <v>0</v>
      </c>
      <c r="CU17" s="30">
        <v>0</v>
      </c>
      <c r="CV17" s="30">
        <v>0</v>
      </c>
      <c r="CW17" s="30">
        <v>0</v>
      </c>
      <c r="CX17" s="30">
        <v>0</v>
      </c>
      <c r="CY17" s="30">
        <v>0</v>
      </c>
      <c r="CZ17" s="30">
        <v>0</v>
      </c>
      <c r="DA17" s="30">
        <v>0</v>
      </c>
      <c r="DB17" s="30">
        <v>0</v>
      </c>
      <c r="DC17" s="30">
        <v>0</v>
      </c>
      <c r="DD17" s="30">
        <v>0</v>
      </c>
      <c r="DE17" s="30">
        <v>200</v>
      </c>
      <c r="DF17" s="30">
        <v>0</v>
      </c>
      <c r="DG17" s="30">
        <v>0</v>
      </c>
      <c r="DH17" s="30">
        <v>0</v>
      </c>
      <c r="DI17" s="30">
        <v>653.65269999999998</v>
      </c>
      <c r="DJ17" s="30">
        <v>0</v>
      </c>
      <c r="DK17" s="30">
        <v>560</v>
      </c>
      <c r="DL17" s="30">
        <v>0</v>
      </c>
      <c r="DM17" s="30">
        <v>93.652699999999996</v>
      </c>
      <c r="DN17" s="30">
        <v>0</v>
      </c>
      <c r="DO17" s="30">
        <v>0</v>
      </c>
      <c r="DP17" s="30">
        <v>0</v>
      </c>
    </row>
    <row r="18" spans="1:120" ht="12.75" customHeight="1">
      <c r="A18" s="32">
        <v>8</v>
      </c>
      <c r="B18" s="44" t="s">
        <v>90</v>
      </c>
      <c r="C18" s="30">
        <v>87499.121299999999</v>
      </c>
      <c r="D18" s="30">
        <v>41124.364000000001</v>
      </c>
      <c r="E18" s="30">
        <v>76873.7</v>
      </c>
      <c r="F18" s="30">
        <v>36566.364000000001</v>
      </c>
      <c r="G18" s="30">
        <v>10625.4213</v>
      </c>
      <c r="H18" s="30">
        <v>4558</v>
      </c>
      <c r="I18" s="30">
        <v>32848.699999999997</v>
      </c>
      <c r="J18" s="30">
        <v>15254.433999999999</v>
      </c>
      <c r="K18" s="30">
        <v>10625.4213</v>
      </c>
      <c r="L18" s="30">
        <v>4558</v>
      </c>
      <c r="M18" s="30">
        <v>32848.699999999997</v>
      </c>
      <c r="N18" s="30">
        <v>15254.433999999999</v>
      </c>
      <c r="O18" s="30">
        <v>10625.4213</v>
      </c>
      <c r="P18" s="30">
        <v>4558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-500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-500</v>
      </c>
      <c r="AV18" s="30">
        <v>0</v>
      </c>
      <c r="AW18" s="30">
        <v>900</v>
      </c>
      <c r="AX18" s="30">
        <v>450</v>
      </c>
      <c r="AY18" s="30">
        <v>0</v>
      </c>
      <c r="AZ18" s="30">
        <v>0</v>
      </c>
      <c r="BA18" s="30">
        <v>900</v>
      </c>
      <c r="BB18" s="30">
        <v>450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3850</v>
      </c>
      <c r="BJ18" s="30">
        <v>2100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>
        <v>0</v>
      </c>
      <c r="BU18" s="30">
        <v>0</v>
      </c>
      <c r="BV18" s="30">
        <v>0</v>
      </c>
      <c r="BW18" s="30">
        <v>0</v>
      </c>
      <c r="BX18" s="30">
        <v>0</v>
      </c>
      <c r="BY18" s="30">
        <v>0</v>
      </c>
      <c r="BZ18" s="30">
        <v>0</v>
      </c>
      <c r="CA18" s="30">
        <v>0</v>
      </c>
      <c r="CB18" s="30">
        <v>0</v>
      </c>
      <c r="CC18" s="30">
        <v>3850</v>
      </c>
      <c r="CD18" s="30">
        <v>2100</v>
      </c>
      <c r="CE18" s="30">
        <v>0</v>
      </c>
      <c r="CF18" s="30">
        <v>0</v>
      </c>
      <c r="CG18" s="30">
        <v>360</v>
      </c>
      <c r="CH18" s="30">
        <v>130</v>
      </c>
      <c r="CI18" s="30">
        <v>0</v>
      </c>
      <c r="CJ18" s="30">
        <v>0</v>
      </c>
      <c r="CK18" s="30">
        <v>11000</v>
      </c>
      <c r="CL18" s="30">
        <v>5914.3919999999998</v>
      </c>
      <c r="CM18" s="30">
        <v>0</v>
      </c>
      <c r="CN18" s="30">
        <v>0</v>
      </c>
      <c r="CO18" s="30">
        <v>11000</v>
      </c>
      <c r="CP18" s="30">
        <v>5914.3919999999998</v>
      </c>
      <c r="CQ18" s="30">
        <v>0</v>
      </c>
      <c r="CR18" s="30">
        <v>0</v>
      </c>
      <c r="CS18" s="30">
        <v>11000</v>
      </c>
      <c r="CT18" s="30">
        <v>5914.3919999999998</v>
      </c>
      <c r="CU18" s="30">
        <v>0</v>
      </c>
      <c r="CV18" s="30">
        <v>0</v>
      </c>
      <c r="CW18" s="30">
        <v>20380</v>
      </c>
      <c r="CX18" s="30">
        <v>10301.953</v>
      </c>
      <c r="CY18" s="30">
        <v>0</v>
      </c>
      <c r="CZ18" s="30">
        <v>0</v>
      </c>
      <c r="DA18" s="30">
        <v>20380</v>
      </c>
      <c r="DB18" s="30">
        <v>10301.953</v>
      </c>
      <c r="DC18" s="30">
        <v>0</v>
      </c>
      <c r="DD18" s="30">
        <v>0</v>
      </c>
      <c r="DE18" s="30">
        <v>4000</v>
      </c>
      <c r="DF18" s="30">
        <v>2145</v>
      </c>
      <c r="DG18" s="30">
        <v>0</v>
      </c>
      <c r="DH18" s="30">
        <v>0</v>
      </c>
      <c r="DI18" s="30">
        <v>4035</v>
      </c>
      <c r="DJ18" s="30">
        <v>270.58499999999998</v>
      </c>
      <c r="DK18" s="30">
        <v>3535</v>
      </c>
      <c r="DL18" s="30">
        <v>270.58499999999998</v>
      </c>
      <c r="DM18" s="30">
        <v>500</v>
      </c>
      <c r="DN18" s="30">
        <v>0</v>
      </c>
      <c r="DO18" s="30">
        <v>0</v>
      </c>
      <c r="DP18" s="30">
        <v>0</v>
      </c>
    </row>
    <row r="19" spans="1:120" ht="12.75" customHeight="1">
      <c r="A19" s="32">
        <v>9</v>
      </c>
      <c r="B19" s="44" t="s">
        <v>91</v>
      </c>
      <c r="C19" s="30">
        <v>47504.9</v>
      </c>
      <c r="D19" s="30">
        <v>20577.624</v>
      </c>
      <c r="E19" s="30">
        <v>47484.9</v>
      </c>
      <c r="F19" s="30">
        <v>20564.518</v>
      </c>
      <c r="G19" s="30">
        <v>20</v>
      </c>
      <c r="H19" s="30">
        <v>13.106</v>
      </c>
      <c r="I19" s="30">
        <v>24540.9</v>
      </c>
      <c r="J19" s="30">
        <v>10712.518</v>
      </c>
      <c r="K19" s="30">
        <v>0</v>
      </c>
      <c r="L19" s="30">
        <v>0</v>
      </c>
      <c r="M19" s="30">
        <v>24540.9</v>
      </c>
      <c r="N19" s="30">
        <v>10712.518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400</v>
      </c>
      <c r="AD19" s="30">
        <v>0</v>
      </c>
      <c r="AE19" s="30">
        <v>-1000</v>
      </c>
      <c r="AF19" s="30">
        <v>-896.89400000000001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400</v>
      </c>
      <c r="AP19" s="30">
        <v>0</v>
      </c>
      <c r="AQ19" s="30">
        <v>900</v>
      </c>
      <c r="AR19" s="30">
        <v>605</v>
      </c>
      <c r="AS19" s="30">
        <v>0</v>
      </c>
      <c r="AT19" s="30">
        <v>0</v>
      </c>
      <c r="AU19" s="30">
        <v>-1900</v>
      </c>
      <c r="AV19" s="30">
        <v>-1501.894</v>
      </c>
      <c r="AW19" s="30">
        <v>800</v>
      </c>
      <c r="AX19" s="30">
        <v>150</v>
      </c>
      <c r="AY19" s="30">
        <v>0</v>
      </c>
      <c r="AZ19" s="30">
        <v>0</v>
      </c>
      <c r="BA19" s="30">
        <v>400</v>
      </c>
      <c r="BB19" s="30">
        <v>150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790</v>
      </c>
      <c r="BJ19" s="30">
        <v>0</v>
      </c>
      <c r="BK19" s="30">
        <v>1020</v>
      </c>
      <c r="BL19" s="30">
        <v>910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>
        <v>0</v>
      </c>
      <c r="BU19" s="30">
        <v>400</v>
      </c>
      <c r="BV19" s="30">
        <v>0</v>
      </c>
      <c r="BW19" s="30">
        <v>500</v>
      </c>
      <c r="BX19" s="30">
        <v>390</v>
      </c>
      <c r="BY19" s="30">
        <v>390</v>
      </c>
      <c r="BZ19" s="30">
        <v>0</v>
      </c>
      <c r="CA19" s="30">
        <v>520</v>
      </c>
      <c r="CB19" s="30">
        <v>520</v>
      </c>
      <c r="CC19" s="30">
        <v>0</v>
      </c>
      <c r="CD19" s="30">
        <v>0</v>
      </c>
      <c r="CE19" s="30">
        <v>0</v>
      </c>
      <c r="CF19" s="30">
        <v>0</v>
      </c>
      <c r="CG19" s="30">
        <v>0</v>
      </c>
      <c r="CH19" s="30">
        <v>0</v>
      </c>
      <c r="CI19" s="30">
        <v>0</v>
      </c>
      <c r="CJ19" s="30">
        <v>0</v>
      </c>
      <c r="CK19" s="30">
        <v>4550</v>
      </c>
      <c r="CL19" s="30">
        <v>2198</v>
      </c>
      <c r="CM19" s="30">
        <v>0</v>
      </c>
      <c r="CN19" s="30">
        <v>0</v>
      </c>
      <c r="CO19" s="30">
        <v>4300</v>
      </c>
      <c r="CP19" s="30">
        <v>2148</v>
      </c>
      <c r="CQ19" s="30">
        <v>0</v>
      </c>
      <c r="CR19" s="30">
        <v>0</v>
      </c>
      <c r="CS19" s="30">
        <v>4300</v>
      </c>
      <c r="CT19" s="30">
        <v>2148</v>
      </c>
      <c r="CU19" s="30">
        <v>0</v>
      </c>
      <c r="CV19" s="30">
        <v>0</v>
      </c>
      <c r="CW19" s="30">
        <v>14304</v>
      </c>
      <c r="CX19" s="30">
        <v>6779</v>
      </c>
      <c r="CY19" s="30">
        <v>0</v>
      </c>
      <c r="CZ19" s="30">
        <v>0</v>
      </c>
      <c r="DA19" s="30">
        <v>13904</v>
      </c>
      <c r="DB19" s="30">
        <v>6724</v>
      </c>
      <c r="DC19" s="30">
        <v>0</v>
      </c>
      <c r="DD19" s="30">
        <v>0</v>
      </c>
      <c r="DE19" s="30">
        <v>2100</v>
      </c>
      <c r="DF19" s="30">
        <v>725</v>
      </c>
      <c r="DG19" s="30">
        <v>0</v>
      </c>
      <c r="DH19" s="30">
        <v>0</v>
      </c>
      <c r="DI19" s="30">
        <v>0</v>
      </c>
      <c r="DJ19" s="30">
        <v>0</v>
      </c>
      <c r="DK19" s="30">
        <v>0</v>
      </c>
      <c r="DL19" s="30">
        <v>0</v>
      </c>
      <c r="DM19" s="30">
        <v>0</v>
      </c>
      <c r="DN19" s="30">
        <v>0</v>
      </c>
      <c r="DO19" s="30">
        <v>0</v>
      </c>
      <c r="DP19" s="30">
        <v>0</v>
      </c>
    </row>
    <row r="20" spans="1:120" ht="12.75" customHeight="1">
      <c r="A20" s="32">
        <v>10</v>
      </c>
      <c r="B20" s="44" t="s">
        <v>92</v>
      </c>
      <c r="C20" s="30">
        <v>11075.596100000001</v>
      </c>
      <c r="D20" s="30">
        <v>3856.9029999999998</v>
      </c>
      <c r="E20" s="30">
        <v>11032.1</v>
      </c>
      <c r="F20" s="30">
        <v>6519.9560000000001</v>
      </c>
      <c r="G20" s="30">
        <v>43.496099999999998</v>
      </c>
      <c r="H20" s="30">
        <v>-2663.0529999999999</v>
      </c>
      <c r="I20" s="30">
        <v>6987.1</v>
      </c>
      <c r="J20" s="30">
        <v>3029.9560000000001</v>
      </c>
      <c r="K20" s="30">
        <v>974.53</v>
      </c>
      <c r="L20" s="30">
        <v>965.47299999999996</v>
      </c>
      <c r="M20" s="30">
        <v>6987.1</v>
      </c>
      <c r="N20" s="30">
        <v>3029.9560000000001</v>
      </c>
      <c r="O20" s="30">
        <v>750</v>
      </c>
      <c r="P20" s="30">
        <v>740.94299999999998</v>
      </c>
      <c r="Q20" s="30">
        <v>0</v>
      </c>
      <c r="R20" s="30">
        <v>0</v>
      </c>
      <c r="S20" s="30">
        <v>224.53</v>
      </c>
      <c r="T20" s="30">
        <v>224.53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3245</v>
      </c>
      <c r="AD20" s="30">
        <v>3245</v>
      </c>
      <c r="AE20" s="30">
        <v>-931.03390000000002</v>
      </c>
      <c r="AF20" s="30">
        <v>-3628.5259999999998</v>
      </c>
      <c r="AG20" s="30">
        <v>3245</v>
      </c>
      <c r="AH20" s="30">
        <v>3245</v>
      </c>
      <c r="AI20" s="30">
        <v>1308.2520999999999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-2239.2860000000001</v>
      </c>
      <c r="AV20" s="30">
        <v>-3628.5259999999998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>
        <v>0</v>
      </c>
      <c r="BU20" s="30">
        <v>0</v>
      </c>
      <c r="BV20" s="30">
        <v>0</v>
      </c>
      <c r="BW20" s="30">
        <v>0</v>
      </c>
      <c r="BX20" s="30">
        <v>0</v>
      </c>
      <c r="BY20" s="30">
        <v>0</v>
      </c>
      <c r="BZ20" s="30">
        <v>0</v>
      </c>
      <c r="CA20" s="30">
        <v>0</v>
      </c>
      <c r="CB20" s="30">
        <v>0</v>
      </c>
      <c r="CC20" s="30">
        <v>0</v>
      </c>
      <c r="CD20" s="30">
        <v>0</v>
      </c>
      <c r="CE20" s="30">
        <v>0</v>
      </c>
      <c r="CF20" s="30">
        <v>0</v>
      </c>
      <c r="CG20" s="30">
        <v>0</v>
      </c>
      <c r="CH20" s="30">
        <v>0</v>
      </c>
      <c r="CI20" s="30">
        <v>0</v>
      </c>
      <c r="CJ20" s="30">
        <v>0</v>
      </c>
      <c r="CK20" s="30">
        <v>0</v>
      </c>
      <c r="CL20" s="30">
        <v>0</v>
      </c>
      <c r="CM20" s="30">
        <v>0</v>
      </c>
      <c r="CN20" s="30">
        <v>0</v>
      </c>
      <c r="CO20" s="30">
        <v>0</v>
      </c>
      <c r="CP20" s="30">
        <v>0</v>
      </c>
      <c r="CQ20" s="30">
        <v>0</v>
      </c>
      <c r="CR20" s="30">
        <v>0</v>
      </c>
      <c r="CS20" s="30">
        <v>0</v>
      </c>
      <c r="CT20" s="30">
        <v>0</v>
      </c>
      <c r="CU20" s="30">
        <v>0</v>
      </c>
      <c r="CV20" s="30">
        <v>0</v>
      </c>
      <c r="CW20" s="30">
        <v>0</v>
      </c>
      <c r="CX20" s="30">
        <v>0</v>
      </c>
      <c r="CY20" s="30">
        <v>0</v>
      </c>
      <c r="CZ20" s="30">
        <v>0</v>
      </c>
      <c r="DA20" s="30">
        <v>0</v>
      </c>
      <c r="DB20" s="30">
        <v>0</v>
      </c>
      <c r="DC20" s="30">
        <v>0</v>
      </c>
      <c r="DD20" s="30">
        <v>0</v>
      </c>
      <c r="DE20" s="30">
        <v>720</v>
      </c>
      <c r="DF20" s="30">
        <v>245</v>
      </c>
      <c r="DG20" s="30">
        <v>0</v>
      </c>
      <c r="DH20" s="30">
        <v>0</v>
      </c>
      <c r="DI20" s="30">
        <v>80</v>
      </c>
      <c r="DJ20" s="30">
        <v>0</v>
      </c>
      <c r="DK20" s="30">
        <v>80</v>
      </c>
      <c r="DL20" s="30">
        <v>0</v>
      </c>
      <c r="DM20" s="30">
        <v>0</v>
      </c>
      <c r="DN20" s="30">
        <v>0</v>
      </c>
      <c r="DO20" s="30">
        <v>0</v>
      </c>
      <c r="DP20" s="30">
        <v>0</v>
      </c>
    </row>
    <row r="21" spans="1:120" ht="12.75" customHeight="1">
      <c r="A21" s="32">
        <v>11</v>
      </c>
      <c r="B21" s="44" t="s">
        <v>93</v>
      </c>
      <c r="C21" s="30">
        <v>13664.1</v>
      </c>
      <c r="D21" s="30">
        <v>5221.5749999999998</v>
      </c>
      <c r="E21" s="30">
        <v>13059.8</v>
      </c>
      <c r="F21" s="30">
        <v>6498.4750000000004</v>
      </c>
      <c r="G21" s="30">
        <v>604.29999999999995</v>
      </c>
      <c r="H21" s="30">
        <v>-1276.9000000000001</v>
      </c>
      <c r="I21" s="30">
        <v>10095.4</v>
      </c>
      <c r="J21" s="30">
        <v>4843.4750000000004</v>
      </c>
      <c r="K21" s="30">
        <v>604.29999999999995</v>
      </c>
      <c r="L21" s="30">
        <v>250</v>
      </c>
      <c r="M21" s="30">
        <v>10095.4</v>
      </c>
      <c r="N21" s="30">
        <v>4843.4750000000004</v>
      </c>
      <c r="O21" s="30">
        <v>604.29999999999995</v>
      </c>
      <c r="P21" s="30">
        <v>250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-1526.9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-1526.9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>
        <v>0</v>
      </c>
      <c r="BU21" s="30">
        <v>0</v>
      </c>
      <c r="BV21" s="30">
        <v>0</v>
      </c>
      <c r="BW21" s="30">
        <v>0</v>
      </c>
      <c r="BX21" s="30">
        <v>0</v>
      </c>
      <c r="BY21" s="30">
        <v>0</v>
      </c>
      <c r="BZ21" s="30">
        <v>0</v>
      </c>
      <c r="CA21" s="30">
        <v>0</v>
      </c>
      <c r="CB21" s="30">
        <v>0</v>
      </c>
      <c r="CC21" s="30">
        <v>0</v>
      </c>
      <c r="CD21" s="30">
        <v>0</v>
      </c>
      <c r="CE21" s="30">
        <v>0</v>
      </c>
      <c r="CF21" s="30">
        <v>0</v>
      </c>
      <c r="CG21" s="30">
        <v>0</v>
      </c>
      <c r="CH21" s="30">
        <v>0</v>
      </c>
      <c r="CI21" s="30">
        <v>0</v>
      </c>
      <c r="CJ21" s="30">
        <v>0</v>
      </c>
      <c r="CK21" s="30">
        <v>0</v>
      </c>
      <c r="CL21" s="30">
        <v>0</v>
      </c>
      <c r="CM21" s="30">
        <v>0</v>
      </c>
      <c r="CN21" s="30">
        <v>0</v>
      </c>
      <c r="CO21" s="30">
        <v>0</v>
      </c>
      <c r="CP21" s="30">
        <v>0</v>
      </c>
      <c r="CQ21" s="30">
        <v>0</v>
      </c>
      <c r="CR21" s="30">
        <v>0</v>
      </c>
      <c r="CS21" s="30">
        <v>0</v>
      </c>
      <c r="CT21" s="30">
        <v>0</v>
      </c>
      <c r="CU21" s="30">
        <v>0</v>
      </c>
      <c r="CV21" s="30">
        <v>0</v>
      </c>
      <c r="CW21" s="30">
        <v>545.4</v>
      </c>
      <c r="CX21" s="30">
        <v>480</v>
      </c>
      <c r="CY21" s="30">
        <v>0</v>
      </c>
      <c r="CZ21" s="30">
        <v>0</v>
      </c>
      <c r="DA21" s="30">
        <v>545.4</v>
      </c>
      <c r="DB21" s="30">
        <v>480</v>
      </c>
      <c r="DC21" s="30">
        <v>0</v>
      </c>
      <c r="DD21" s="30">
        <v>0</v>
      </c>
      <c r="DE21" s="30">
        <v>2419</v>
      </c>
      <c r="DF21" s="30">
        <v>1175</v>
      </c>
      <c r="DG21" s="30">
        <v>0</v>
      </c>
      <c r="DH21" s="30">
        <v>0</v>
      </c>
      <c r="DI21" s="30">
        <v>0</v>
      </c>
      <c r="DJ21" s="30">
        <v>0</v>
      </c>
      <c r="DK21" s="30">
        <v>0</v>
      </c>
      <c r="DL21" s="30">
        <v>0</v>
      </c>
      <c r="DM21" s="30">
        <v>0</v>
      </c>
      <c r="DN21" s="30">
        <v>0</v>
      </c>
      <c r="DO21" s="30">
        <v>0</v>
      </c>
      <c r="DP21" s="30">
        <v>0</v>
      </c>
    </row>
    <row r="22" spans="1:120" ht="12.75" customHeight="1">
      <c r="A22" s="32">
        <v>12</v>
      </c>
      <c r="B22" s="44" t="s">
        <v>94</v>
      </c>
      <c r="C22" s="30">
        <v>8430.0789999999997</v>
      </c>
      <c r="D22" s="30">
        <v>4084.9</v>
      </c>
      <c r="E22" s="30">
        <v>7019.3</v>
      </c>
      <c r="F22" s="30">
        <v>3193.9</v>
      </c>
      <c r="G22" s="30">
        <v>1410.779</v>
      </c>
      <c r="H22" s="30">
        <v>891</v>
      </c>
      <c r="I22" s="30">
        <v>6538.3</v>
      </c>
      <c r="J22" s="30">
        <v>3193.9</v>
      </c>
      <c r="K22" s="30">
        <v>1410.779</v>
      </c>
      <c r="L22" s="30">
        <v>891</v>
      </c>
      <c r="M22" s="30">
        <v>6538.3</v>
      </c>
      <c r="N22" s="30">
        <v>3193.9</v>
      </c>
      <c r="O22" s="30">
        <v>1410.779</v>
      </c>
      <c r="P22" s="30">
        <v>891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>
        <v>0</v>
      </c>
      <c r="BU22" s="30">
        <v>0</v>
      </c>
      <c r="BV22" s="30">
        <v>0</v>
      </c>
      <c r="BW22" s="30">
        <v>0</v>
      </c>
      <c r="BX22" s="30">
        <v>0</v>
      </c>
      <c r="BY22" s="30">
        <v>0</v>
      </c>
      <c r="BZ22" s="30">
        <v>0</v>
      </c>
      <c r="CA22" s="30">
        <v>0</v>
      </c>
      <c r="CB22" s="30">
        <v>0</v>
      </c>
      <c r="CC22" s="30">
        <v>0</v>
      </c>
      <c r="CD22" s="30">
        <v>0</v>
      </c>
      <c r="CE22" s="30">
        <v>0</v>
      </c>
      <c r="CF22" s="30">
        <v>0</v>
      </c>
      <c r="CG22" s="30">
        <v>0</v>
      </c>
      <c r="CH22" s="30">
        <v>0</v>
      </c>
      <c r="CI22" s="30">
        <v>0</v>
      </c>
      <c r="CJ22" s="30">
        <v>0</v>
      </c>
      <c r="CK22" s="30">
        <v>0</v>
      </c>
      <c r="CL22" s="30">
        <v>0</v>
      </c>
      <c r="CM22" s="30">
        <v>0</v>
      </c>
      <c r="CN22" s="30">
        <v>0</v>
      </c>
      <c r="CO22" s="30">
        <v>0</v>
      </c>
      <c r="CP22" s="30">
        <v>0</v>
      </c>
      <c r="CQ22" s="30">
        <v>0</v>
      </c>
      <c r="CR22" s="30">
        <v>0</v>
      </c>
      <c r="CS22" s="30">
        <v>0</v>
      </c>
      <c r="CT22" s="30">
        <v>0</v>
      </c>
      <c r="CU22" s="30">
        <v>0</v>
      </c>
      <c r="CV22" s="30">
        <v>0</v>
      </c>
      <c r="CW22" s="30">
        <v>0</v>
      </c>
      <c r="CX22" s="30">
        <v>0</v>
      </c>
      <c r="CY22" s="30">
        <v>0</v>
      </c>
      <c r="CZ22" s="30">
        <v>0</v>
      </c>
      <c r="DA22" s="30">
        <v>0</v>
      </c>
      <c r="DB22" s="30">
        <v>0</v>
      </c>
      <c r="DC22" s="30">
        <v>0</v>
      </c>
      <c r="DD22" s="30">
        <v>0</v>
      </c>
      <c r="DE22" s="30">
        <v>130</v>
      </c>
      <c r="DF22" s="30">
        <v>0</v>
      </c>
      <c r="DG22" s="30">
        <v>0</v>
      </c>
      <c r="DH22" s="30">
        <v>0</v>
      </c>
      <c r="DI22" s="30">
        <v>351</v>
      </c>
      <c r="DJ22" s="30">
        <v>0</v>
      </c>
      <c r="DK22" s="30">
        <v>351</v>
      </c>
      <c r="DL22" s="30">
        <v>0</v>
      </c>
      <c r="DM22" s="30">
        <v>0</v>
      </c>
      <c r="DN22" s="30">
        <v>0</v>
      </c>
      <c r="DO22" s="30">
        <v>0</v>
      </c>
      <c r="DP22" s="30">
        <v>0</v>
      </c>
    </row>
    <row r="23" spans="1:120" ht="12.75" customHeight="1">
      <c r="A23" s="32">
        <v>13</v>
      </c>
      <c r="B23" s="44" t="s">
        <v>95</v>
      </c>
      <c r="C23" s="30">
        <v>17236.163499999999</v>
      </c>
      <c r="D23" s="30">
        <v>4772.0619999999999</v>
      </c>
      <c r="E23" s="30">
        <v>15472.9</v>
      </c>
      <c r="F23" s="30">
        <v>7119.5280000000002</v>
      </c>
      <c r="G23" s="30">
        <v>1763.2635</v>
      </c>
      <c r="H23" s="30">
        <v>-2347.4659999999999</v>
      </c>
      <c r="I23" s="30">
        <v>14672.9</v>
      </c>
      <c r="J23" s="30">
        <v>6799.5280000000002</v>
      </c>
      <c r="K23" s="30">
        <v>4763.2635</v>
      </c>
      <c r="L23" s="30">
        <v>0</v>
      </c>
      <c r="M23" s="30">
        <v>14672.9</v>
      </c>
      <c r="N23" s="30">
        <v>6799.5280000000002</v>
      </c>
      <c r="O23" s="30">
        <v>4763.2635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-3000</v>
      </c>
      <c r="AF23" s="30">
        <v>-2347.4659999999999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-3000</v>
      </c>
      <c r="AV23" s="30">
        <v>-2347.4659999999999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>
        <v>0</v>
      </c>
      <c r="BU23" s="30">
        <v>0</v>
      </c>
      <c r="BV23" s="30">
        <v>0</v>
      </c>
      <c r="BW23" s="30">
        <v>0</v>
      </c>
      <c r="BX23" s="30">
        <v>0</v>
      </c>
      <c r="BY23" s="30">
        <v>0</v>
      </c>
      <c r="BZ23" s="30">
        <v>0</v>
      </c>
      <c r="CA23" s="30">
        <v>0</v>
      </c>
      <c r="CB23" s="30">
        <v>0</v>
      </c>
      <c r="CC23" s="30">
        <v>0</v>
      </c>
      <c r="CD23" s="30">
        <v>0</v>
      </c>
      <c r="CE23" s="30">
        <v>0</v>
      </c>
      <c r="CF23" s="30">
        <v>0</v>
      </c>
      <c r="CG23" s="30">
        <v>0</v>
      </c>
      <c r="CH23" s="30">
        <v>0</v>
      </c>
      <c r="CI23" s="30">
        <v>0</v>
      </c>
      <c r="CJ23" s="30">
        <v>0</v>
      </c>
      <c r="CK23" s="30">
        <v>0</v>
      </c>
      <c r="CL23" s="30">
        <v>0</v>
      </c>
      <c r="CM23" s="30">
        <v>0</v>
      </c>
      <c r="CN23" s="30">
        <v>0</v>
      </c>
      <c r="CO23" s="30">
        <v>0</v>
      </c>
      <c r="CP23" s="30">
        <v>0</v>
      </c>
      <c r="CQ23" s="30">
        <v>0</v>
      </c>
      <c r="CR23" s="30">
        <v>0</v>
      </c>
      <c r="CS23" s="30">
        <v>0</v>
      </c>
      <c r="CT23" s="30">
        <v>0</v>
      </c>
      <c r="CU23" s="30">
        <v>0</v>
      </c>
      <c r="CV23" s="30">
        <v>0</v>
      </c>
      <c r="CW23" s="30">
        <v>0</v>
      </c>
      <c r="CX23" s="30">
        <v>0</v>
      </c>
      <c r="CY23" s="30">
        <v>0</v>
      </c>
      <c r="CZ23" s="30">
        <v>0</v>
      </c>
      <c r="DA23" s="30">
        <v>0</v>
      </c>
      <c r="DB23" s="30">
        <v>0</v>
      </c>
      <c r="DC23" s="30">
        <v>0</v>
      </c>
      <c r="DD23" s="30">
        <v>0</v>
      </c>
      <c r="DE23" s="30">
        <v>800</v>
      </c>
      <c r="DF23" s="30">
        <v>320</v>
      </c>
      <c r="DG23" s="30">
        <v>0</v>
      </c>
      <c r="DH23" s="30">
        <v>0</v>
      </c>
      <c r="DI23" s="30">
        <v>0</v>
      </c>
      <c r="DJ23" s="30">
        <v>0</v>
      </c>
      <c r="DK23" s="30">
        <v>0</v>
      </c>
      <c r="DL23" s="30">
        <v>0</v>
      </c>
      <c r="DM23" s="30">
        <v>0</v>
      </c>
      <c r="DN23" s="30">
        <v>0</v>
      </c>
      <c r="DO23" s="30">
        <v>0</v>
      </c>
      <c r="DP23" s="30">
        <v>0</v>
      </c>
    </row>
    <row r="24" spans="1:120" ht="12.75" customHeight="1">
      <c r="A24" s="32">
        <v>14</v>
      </c>
      <c r="B24" s="44" t="s">
        <v>96</v>
      </c>
      <c r="C24" s="30">
        <v>40128.542800000003</v>
      </c>
      <c r="D24" s="30">
        <v>18619.212</v>
      </c>
      <c r="E24" s="30">
        <v>39494.699999999997</v>
      </c>
      <c r="F24" s="30">
        <v>17985.412</v>
      </c>
      <c r="G24" s="30">
        <v>633.84280000000001</v>
      </c>
      <c r="H24" s="30">
        <v>633.79999999999995</v>
      </c>
      <c r="I24" s="30">
        <v>27844.2</v>
      </c>
      <c r="J24" s="30">
        <v>12151.33</v>
      </c>
      <c r="K24" s="30">
        <v>633.84280000000001</v>
      </c>
      <c r="L24" s="30">
        <v>633.79999999999995</v>
      </c>
      <c r="M24" s="30">
        <v>27844.2</v>
      </c>
      <c r="N24" s="30">
        <v>12151.33</v>
      </c>
      <c r="O24" s="30">
        <v>633.84280000000001</v>
      </c>
      <c r="P24" s="30">
        <v>633.79999999999995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0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>
        <v>0</v>
      </c>
      <c r="BU24" s="30">
        <v>0</v>
      </c>
      <c r="BV24" s="30">
        <v>0</v>
      </c>
      <c r="BW24" s="30">
        <v>0</v>
      </c>
      <c r="BX24" s="30">
        <v>0</v>
      </c>
      <c r="BY24" s="30">
        <v>0</v>
      </c>
      <c r="BZ24" s="30">
        <v>0</v>
      </c>
      <c r="CA24" s="30">
        <v>0</v>
      </c>
      <c r="CB24" s="30">
        <v>0</v>
      </c>
      <c r="CC24" s="30">
        <v>0</v>
      </c>
      <c r="CD24" s="30">
        <v>0</v>
      </c>
      <c r="CE24" s="30">
        <v>0</v>
      </c>
      <c r="CF24" s="30">
        <v>0</v>
      </c>
      <c r="CG24" s="30">
        <v>0</v>
      </c>
      <c r="CH24" s="30">
        <v>0</v>
      </c>
      <c r="CI24" s="30">
        <v>0</v>
      </c>
      <c r="CJ24" s="30">
        <v>0</v>
      </c>
      <c r="CK24" s="30">
        <v>0</v>
      </c>
      <c r="CL24" s="30">
        <v>0</v>
      </c>
      <c r="CM24" s="30">
        <v>0</v>
      </c>
      <c r="CN24" s="30">
        <v>0</v>
      </c>
      <c r="CO24" s="30">
        <v>0</v>
      </c>
      <c r="CP24" s="30">
        <v>0</v>
      </c>
      <c r="CQ24" s="30">
        <v>0</v>
      </c>
      <c r="CR24" s="30">
        <v>0</v>
      </c>
      <c r="CS24" s="30">
        <v>0</v>
      </c>
      <c r="CT24" s="30">
        <v>0</v>
      </c>
      <c r="CU24" s="30">
        <v>0</v>
      </c>
      <c r="CV24" s="30">
        <v>0</v>
      </c>
      <c r="CW24" s="30">
        <v>9650.5</v>
      </c>
      <c r="CX24" s="30">
        <v>4629.0820000000003</v>
      </c>
      <c r="CY24" s="30">
        <v>0</v>
      </c>
      <c r="CZ24" s="30">
        <v>0</v>
      </c>
      <c r="DA24" s="30">
        <v>9650.5</v>
      </c>
      <c r="DB24" s="30">
        <v>4629.0820000000003</v>
      </c>
      <c r="DC24" s="30">
        <v>0</v>
      </c>
      <c r="DD24" s="30">
        <v>0</v>
      </c>
      <c r="DE24" s="30">
        <v>2000</v>
      </c>
      <c r="DF24" s="30">
        <v>1205</v>
      </c>
      <c r="DG24" s="30">
        <v>0</v>
      </c>
      <c r="DH24" s="30">
        <v>0</v>
      </c>
      <c r="DI24" s="30">
        <v>0</v>
      </c>
      <c r="DJ24" s="30">
        <v>0</v>
      </c>
      <c r="DK24" s="30">
        <v>0</v>
      </c>
      <c r="DL24" s="30">
        <v>0</v>
      </c>
      <c r="DM24" s="30">
        <v>0</v>
      </c>
      <c r="DN24" s="30">
        <v>0</v>
      </c>
      <c r="DO24" s="30">
        <v>0</v>
      </c>
      <c r="DP24" s="30">
        <v>0</v>
      </c>
    </row>
    <row r="25" spans="1:120" ht="12.75" customHeight="1">
      <c r="A25" s="32">
        <v>15</v>
      </c>
      <c r="B25" s="44" t="s">
        <v>97</v>
      </c>
      <c r="C25" s="30">
        <v>12503.452499999999</v>
      </c>
      <c r="D25" s="30">
        <v>5149.7280000000001</v>
      </c>
      <c r="E25" s="30">
        <v>11265.4</v>
      </c>
      <c r="F25" s="30">
        <v>5214.7280000000001</v>
      </c>
      <c r="G25" s="30">
        <v>1238.0525</v>
      </c>
      <c r="H25" s="30">
        <v>-65</v>
      </c>
      <c r="I25" s="30">
        <v>10465.4</v>
      </c>
      <c r="J25" s="30">
        <v>4914.7280000000001</v>
      </c>
      <c r="K25" s="30">
        <v>0</v>
      </c>
      <c r="L25" s="30">
        <v>0</v>
      </c>
      <c r="M25" s="30">
        <v>10465.4</v>
      </c>
      <c r="N25" s="30">
        <v>4914.7280000000001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-65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>
        <v>0</v>
      </c>
      <c r="AU25" s="30">
        <v>0</v>
      </c>
      <c r="AV25" s="30">
        <v>-65</v>
      </c>
      <c r="AW25" s="30">
        <v>0</v>
      </c>
      <c r="AX25" s="30">
        <v>0</v>
      </c>
      <c r="AY25" s="30">
        <v>0</v>
      </c>
      <c r="AZ25" s="30">
        <v>0</v>
      </c>
      <c r="BA25" s="30">
        <v>0</v>
      </c>
      <c r="BB25" s="30">
        <v>0</v>
      </c>
      <c r="BC25" s="30">
        <v>0</v>
      </c>
      <c r="BD25" s="30">
        <v>0</v>
      </c>
      <c r="BE25" s="30">
        <v>0</v>
      </c>
      <c r="BF25" s="30">
        <v>0</v>
      </c>
      <c r="BG25" s="30">
        <v>0</v>
      </c>
      <c r="BH25" s="30">
        <v>0</v>
      </c>
      <c r="BI25" s="30">
        <v>0</v>
      </c>
      <c r="BJ25" s="30">
        <v>0</v>
      </c>
      <c r="BK25" s="30">
        <v>1238.0525</v>
      </c>
      <c r="BL25" s="30">
        <v>0</v>
      </c>
      <c r="BM25" s="30">
        <v>0</v>
      </c>
      <c r="BN25" s="30">
        <v>0</v>
      </c>
      <c r="BO25" s="30">
        <v>0</v>
      </c>
      <c r="BP25" s="30">
        <v>0</v>
      </c>
      <c r="BQ25" s="30">
        <v>0</v>
      </c>
      <c r="BR25" s="30">
        <v>0</v>
      </c>
      <c r="BS25" s="30">
        <v>1238.0525</v>
      </c>
      <c r="BT25" s="30">
        <v>0</v>
      </c>
      <c r="BU25" s="30">
        <v>0</v>
      </c>
      <c r="BV25" s="30">
        <v>0</v>
      </c>
      <c r="BW25" s="30">
        <v>0</v>
      </c>
      <c r="BX25" s="30">
        <v>0</v>
      </c>
      <c r="BY25" s="30">
        <v>0</v>
      </c>
      <c r="BZ25" s="30">
        <v>0</v>
      </c>
      <c r="CA25" s="30">
        <v>0</v>
      </c>
      <c r="CB25" s="30">
        <v>0</v>
      </c>
      <c r="CC25" s="30">
        <v>0</v>
      </c>
      <c r="CD25" s="30">
        <v>0</v>
      </c>
      <c r="CE25" s="30">
        <v>0</v>
      </c>
      <c r="CF25" s="30">
        <v>0</v>
      </c>
      <c r="CG25" s="30">
        <v>0</v>
      </c>
      <c r="CH25" s="30">
        <v>0</v>
      </c>
      <c r="CI25" s="30">
        <v>0</v>
      </c>
      <c r="CJ25" s="30">
        <v>0</v>
      </c>
      <c r="CK25" s="30">
        <v>0</v>
      </c>
      <c r="CL25" s="30">
        <v>0</v>
      </c>
      <c r="CM25" s="30">
        <v>0</v>
      </c>
      <c r="CN25" s="30">
        <v>0</v>
      </c>
      <c r="CO25" s="30">
        <v>0</v>
      </c>
      <c r="CP25" s="30">
        <v>0</v>
      </c>
      <c r="CQ25" s="30">
        <v>0</v>
      </c>
      <c r="CR25" s="30">
        <v>0</v>
      </c>
      <c r="CS25" s="30">
        <v>0</v>
      </c>
      <c r="CT25" s="30">
        <v>0</v>
      </c>
      <c r="CU25" s="30">
        <v>0</v>
      </c>
      <c r="CV25" s="30">
        <v>0</v>
      </c>
      <c r="CW25" s="30">
        <v>0</v>
      </c>
      <c r="CX25" s="30">
        <v>0</v>
      </c>
      <c r="CY25" s="30">
        <v>0</v>
      </c>
      <c r="CZ25" s="30">
        <v>0</v>
      </c>
      <c r="DA25" s="30">
        <v>0</v>
      </c>
      <c r="DB25" s="30">
        <v>0</v>
      </c>
      <c r="DC25" s="30">
        <v>0</v>
      </c>
      <c r="DD25" s="30">
        <v>0</v>
      </c>
      <c r="DE25" s="30">
        <v>400</v>
      </c>
      <c r="DF25" s="30">
        <v>200</v>
      </c>
      <c r="DG25" s="30">
        <v>0</v>
      </c>
      <c r="DH25" s="30">
        <v>0</v>
      </c>
      <c r="DI25" s="30">
        <v>400</v>
      </c>
      <c r="DJ25" s="30">
        <v>100</v>
      </c>
      <c r="DK25" s="30">
        <v>400</v>
      </c>
      <c r="DL25" s="30">
        <v>100</v>
      </c>
      <c r="DM25" s="30">
        <v>0</v>
      </c>
      <c r="DN25" s="30">
        <v>0</v>
      </c>
      <c r="DO25" s="30">
        <v>0</v>
      </c>
      <c r="DP25" s="30">
        <v>0</v>
      </c>
    </row>
    <row r="26" spans="1:120" ht="12.75" customHeight="1">
      <c r="A26" s="32">
        <v>16</v>
      </c>
      <c r="B26" s="44" t="s">
        <v>98</v>
      </c>
      <c r="C26" s="30">
        <v>10700.852000000001</v>
      </c>
      <c r="D26" s="30">
        <v>3609.4670000000001</v>
      </c>
      <c r="E26" s="30">
        <v>7532.9</v>
      </c>
      <c r="F26" s="30">
        <v>3611.4670000000001</v>
      </c>
      <c r="G26" s="30">
        <v>3167.9520000000002</v>
      </c>
      <c r="H26" s="30">
        <v>-2</v>
      </c>
      <c r="I26" s="30">
        <v>7532.9</v>
      </c>
      <c r="J26" s="30">
        <v>3611.4670000000001</v>
      </c>
      <c r="K26" s="30">
        <v>3167.9520000000002</v>
      </c>
      <c r="L26" s="30">
        <v>0</v>
      </c>
      <c r="M26" s="30">
        <v>7532.9</v>
      </c>
      <c r="N26" s="30">
        <v>3611.4670000000001</v>
      </c>
      <c r="O26" s="30">
        <v>3167.9520000000002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-2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0">
        <v>0</v>
      </c>
      <c r="AM26" s="30">
        <v>0</v>
      </c>
      <c r="AN26" s="30">
        <v>0</v>
      </c>
      <c r="AO26" s="30">
        <v>0</v>
      </c>
      <c r="AP26" s="30">
        <v>0</v>
      </c>
      <c r="AQ26" s="30">
        <v>0</v>
      </c>
      <c r="AR26" s="30">
        <v>0</v>
      </c>
      <c r="AS26" s="30">
        <v>0</v>
      </c>
      <c r="AT26" s="30">
        <v>0</v>
      </c>
      <c r="AU26" s="30">
        <v>0</v>
      </c>
      <c r="AV26" s="30">
        <v>-2</v>
      </c>
      <c r="AW26" s="30">
        <v>0</v>
      </c>
      <c r="AX26" s="30">
        <v>0</v>
      </c>
      <c r="AY26" s="30">
        <v>0</v>
      </c>
      <c r="AZ26" s="30">
        <v>0</v>
      </c>
      <c r="BA26" s="30">
        <v>0</v>
      </c>
      <c r="BB26" s="30">
        <v>0</v>
      </c>
      <c r="BC26" s="30">
        <v>0</v>
      </c>
      <c r="BD26" s="30">
        <v>0</v>
      </c>
      <c r="BE26" s="30">
        <v>0</v>
      </c>
      <c r="BF26" s="30">
        <v>0</v>
      </c>
      <c r="BG26" s="30">
        <v>0</v>
      </c>
      <c r="BH26" s="30">
        <v>0</v>
      </c>
      <c r="BI26" s="30">
        <v>0</v>
      </c>
      <c r="BJ26" s="30">
        <v>0</v>
      </c>
      <c r="BK26" s="30">
        <v>0</v>
      </c>
      <c r="BL26" s="30">
        <v>0</v>
      </c>
      <c r="BM26" s="30">
        <v>0</v>
      </c>
      <c r="BN26" s="30">
        <v>0</v>
      </c>
      <c r="BO26" s="30">
        <v>0</v>
      </c>
      <c r="BP26" s="30">
        <v>0</v>
      </c>
      <c r="BQ26" s="30">
        <v>0</v>
      </c>
      <c r="BR26" s="30">
        <v>0</v>
      </c>
      <c r="BS26" s="30">
        <v>0</v>
      </c>
      <c r="BT26" s="30">
        <v>0</v>
      </c>
      <c r="BU26" s="30">
        <v>0</v>
      </c>
      <c r="BV26" s="30">
        <v>0</v>
      </c>
      <c r="BW26" s="30">
        <v>0</v>
      </c>
      <c r="BX26" s="30">
        <v>0</v>
      </c>
      <c r="BY26" s="30">
        <v>0</v>
      </c>
      <c r="BZ26" s="30">
        <v>0</v>
      </c>
      <c r="CA26" s="30">
        <v>0</v>
      </c>
      <c r="CB26" s="30">
        <v>0</v>
      </c>
      <c r="CC26" s="30">
        <v>0</v>
      </c>
      <c r="CD26" s="30">
        <v>0</v>
      </c>
      <c r="CE26" s="30">
        <v>0</v>
      </c>
      <c r="CF26" s="30">
        <v>0</v>
      </c>
      <c r="CG26" s="30">
        <v>0</v>
      </c>
      <c r="CH26" s="30">
        <v>0</v>
      </c>
      <c r="CI26" s="30">
        <v>0</v>
      </c>
      <c r="CJ26" s="30">
        <v>0</v>
      </c>
      <c r="CK26" s="30">
        <v>0</v>
      </c>
      <c r="CL26" s="30">
        <v>0</v>
      </c>
      <c r="CM26" s="30">
        <v>0</v>
      </c>
      <c r="CN26" s="30">
        <v>0</v>
      </c>
      <c r="CO26" s="30">
        <v>0</v>
      </c>
      <c r="CP26" s="30">
        <v>0</v>
      </c>
      <c r="CQ26" s="30">
        <v>0</v>
      </c>
      <c r="CR26" s="30">
        <v>0</v>
      </c>
      <c r="CS26" s="30">
        <v>0</v>
      </c>
      <c r="CT26" s="30">
        <v>0</v>
      </c>
      <c r="CU26" s="30">
        <v>0</v>
      </c>
      <c r="CV26" s="30">
        <v>0</v>
      </c>
      <c r="CW26" s="30">
        <v>0</v>
      </c>
      <c r="CX26" s="30">
        <v>0</v>
      </c>
      <c r="CY26" s="30">
        <v>0</v>
      </c>
      <c r="CZ26" s="30">
        <v>0</v>
      </c>
      <c r="DA26" s="30">
        <v>0</v>
      </c>
      <c r="DB26" s="30">
        <v>0</v>
      </c>
      <c r="DC26" s="30">
        <v>0</v>
      </c>
      <c r="DD26" s="30">
        <v>0</v>
      </c>
      <c r="DE26" s="30">
        <v>0</v>
      </c>
      <c r="DF26" s="30">
        <v>0</v>
      </c>
      <c r="DG26" s="30">
        <v>0</v>
      </c>
      <c r="DH26" s="30">
        <v>0</v>
      </c>
      <c r="DI26" s="30">
        <v>0</v>
      </c>
      <c r="DJ26" s="30">
        <v>0</v>
      </c>
      <c r="DK26" s="30">
        <v>0</v>
      </c>
      <c r="DL26" s="30">
        <v>0</v>
      </c>
      <c r="DM26" s="30">
        <v>0</v>
      </c>
      <c r="DN26" s="30">
        <v>0</v>
      </c>
      <c r="DO26" s="30">
        <v>0</v>
      </c>
      <c r="DP26" s="30">
        <v>0</v>
      </c>
    </row>
    <row r="27" spans="1:120" ht="12.75" customHeight="1">
      <c r="A27" s="32">
        <v>17</v>
      </c>
      <c r="B27" s="44" t="s">
        <v>99</v>
      </c>
      <c r="C27" s="30">
        <v>31432</v>
      </c>
      <c r="D27" s="30">
        <v>15326.201999999999</v>
      </c>
      <c r="E27" s="30">
        <v>31415.407999999999</v>
      </c>
      <c r="F27" s="30">
        <v>15122.602000000001</v>
      </c>
      <c r="G27" s="30">
        <v>16.591999999999999</v>
      </c>
      <c r="H27" s="30">
        <v>203.6</v>
      </c>
      <c r="I27" s="30">
        <v>15742</v>
      </c>
      <c r="J27" s="30">
        <v>7214.66</v>
      </c>
      <c r="K27" s="30">
        <v>1016.592</v>
      </c>
      <c r="L27" s="30">
        <v>150</v>
      </c>
      <c r="M27" s="30">
        <v>15742</v>
      </c>
      <c r="N27" s="30">
        <v>7214.66</v>
      </c>
      <c r="O27" s="30">
        <v>1016.592</v>
      </c>
      <c r="P27" s="30">
        <v>150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-1300</v>
      </c>
      <c r="AF27" s="30">
        <v>-246.4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-1300</v>
      </c>
      <c r="AV27" s="30">
        <v>-246.4</v>
      </c>
      <c r="AW27" s="30">
        <v>5864</v>
      </c>
      <c r="AX27" s="30">
        <v>2946</v>
      </c>
      <c r="AY27" s="30">
        <v>0</v>
      </c>
      <c r="AZ27" s="30">
        <v>0</v>
      </c>
      <c r="BA27" s="30">
        <v>5864</v>
      </c>
      <c r="BB27" s="30">
        <v>2946</v>
      </c>
      <c r="BC27" s="30">
        <v>0</v>
      </c>
      <c r="BD27" s="30">
        <v>0</v>
      </c>
      <c r="BE27" s="30">
        <v>0</v>
      </c>
      <c r="BF27" s="30">
        <v>0</v>
      </c>
      <c r="BG27" s="30">
        <v>0</v>
      </c>
      <c r="BH27" s="30">
        <v>0</v>
      </c>
      <c r="BI27" s="30">
        <v>1183.4079999999999</v>
      </c>
      <c r="BJ27" s="30">
        <v>234.94200000000001</v>
      </c>
      <c r="BK27" s="30">
        <v>300</v>
      </c>
      <c r="BL27" s="30">
        <v>300</v>
      </c>
      <c r="BM27" s="30">
        <v>0</v>
      </c>
      <c r="BN27" s="30">
        <v>0</v>
      </c>
      <c r="BO27" s="30">
        <v>0</v>
      </c>
      <c r="BP27" s="30">
        <v>0</v>
      </c>
      <c r="BQ27" s="30">
        <v>1183.4079999999999</v>
      </c>
      <c r="BR27" s="30">
        <v>234.94200000000001</v>
      </c>
      <c r="BS27" s="30">
        <v>300</v>
      </c>
      <c r="BT27" s="30">
        <v>300</v>
      </c>
      <c r="BU27" s="30">
        <v>0</v>
      </c>
      <c r="BV27" s="30">
        <v>0</v>
      </c>
      <c r="BW27" s="30">
        <v>0</v>
      </c>
      <c r="BX27" s="30">
        <v>0</v>
      </c>
      <c r="BY27" s="30">
        <v>0</v>
      </c>
      <c r="BZ27" s="30">
        <v>0</v>
      </c>
      <c r="CA27" s="30">
        <v>0</v>
      </c>
      <c r="CB27" s="30">
        <v>0</v>
      </c>
      <c r="CC27" s="30">
        <v>0</v>
      </c>
      <c r="CD27" s="30">
        <v>0</v>
      </c>
      <c r="CE27" s="30">
        <v>0</v>
      </c>
      <c r="CF27" s="30">
        <v>0</v>
      </c>
      <c r="CG27" s="30">
        <v>0</v>
      </c>
      <c r="CH27" s="30">
        <v>0</v>
      </c>
      <c r="CI27" s="30">
        <v>0</v>
      </c>
      <c r="CJ27" s="30">
        <v>0</v>
      </c>
      <c r="CK27" s="30">
        <v>0</v>
      </c>
      <c r="CL27" s="30">
        <v>0</v>
      </c>
      <c r="CM27" s="30">
        <v>0</v>
      </c>
      <c r="CN27" s="30">
        <v>0</v>
      </c>
      <c r="CO27" s="30">
        <v>0</v>
      </c>
      <c r="CP27" s="30">
        <v>0</v>
      </c>
      <c r="CQ27" s="30">
        <v>0</v>
      </c>
      <c r="CR27" s="30">
        <v>0</v>
      </c>
      <c r="CS27" s="30">
        <v>0</v>
      </c>
      <c r="CT27" s="30">
        <v>0</v>
      </c>
      <c r="CU27" s="30">
        <v>0</v>
      </c>
      <c r="CV27" s="30">
        <v>0</v>
      </c>
      <c r="CW27" s="30">
        <v>6876</v>
      </c>
      <c r="CX27" s="30">
        <v>3487</v>
      </c>
      <c r="CY27" s="30">
        <v>0</v>
      </c>
      <c r="CZ27" s="30">
        <v>0</v>
      </c>
      <c r="DA27" s="30">
        <v>6876</v>
      </c>
      <c r="DB27" s="30">
        <v>3487</v>
      </c>
      <c r="DC27" s="30">
        <v>0</v>
      </c>
      <c r="DD27" s="30">
        <v>0</v>
      </c>
      <c r="DE27" s="30">
        <v>1400</v>
      </c>
      <c r="DF27" s="30">
        <v>1090</v>
      </c>
      <c r="DG27" s="30">
        <v>0</v>
      </c>
      <c r="DH27" s="30">
        <v>0</v>
      </c>
      <c r="DI27" s="30">
        <v>350</v>
      </c>
      <c r="DJ27" s="30">
        <v>150</v>
      </c>
      <c r="DK27" s="30">
        <v>350</v>
      </c>
      <c r="DL27" s="30">
        <v>150</v>
      </c>
      <c r="DM27" s="30">
        <v>0</v>
      </c>
      <c r="DN27" s="30">
        <v>0</v>
      </c>
      <c r="DO27" s="30">
        <v>0</v>
      </c>
      <c r="DP27" s="30">
        <v>0</v>
      </c>
    </row>
    <row r="28" spans="1:120" ht="12.75" customHeight="1">
      <c r="A28" s="32">
        <v>18</v>
      </c>
      <c r="B28" s="44" t="s">
        <v>100</v>
      </c>
      <c r="C28" s="30">
        <v>75509.641799999998</v>
      </c>
      <c r="D28" s="30">
        <v>17825.07</v>
      </c>
      <c r="E28" s="30">
        <v>49398.820899999999</v>
      </c>
      <c r="F28" s="30">
        <v>17138.675999999999</v>
      </c>
      <c r="G28" s="30">
        <v>26110.820899999999</v>
      </c>
      <c r="H28" s="30">
        <v>686.39400000000001</v>
      </c>
      <c r="I28" s="30">
        <v>28258</v>
      </c>
      <c r="J28" s="30">
        <v>10219.245000000001</v>
      </c>
      <c r="K28" s="30">
        <v>14110.820900000001</v>
      </c>
      <c r="L28" s="30">
        <v>125</v>
      </c>
      <c r="M28" s="30">
        <v>27458</v>
      </c>
      <c r="N28" s="30">
        <v>10159.245000000001</v>
      </c>
      <c r="O28" s="30">
        <v>14110.820900000001</v>
      </c>
      <c r="P28" s="30">
        <v>125</v>
      </c>
      <c r="Q28" s="30">
        <v>800</v>
      </c>
      <c r="R28" s="30">
        <v>60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1000</v>
      </c>
      <c r="AD28" s="30">
        <v>0</v>
      </c>
      <c r="AE28" s="30">
        <v>0</v>
      </c>
      <c r="AF28" s="30">
        <v>-220.5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1000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-220.5</v>
      </c>
      <c r="AW28" s="30">
        <v>500</v>
      </c>
      <c r="AX28" s="30">
        <v>0</v>
      </c>
      <c r="AY28" s="30">
        <v>0</v>
      </c>
      <c r="AZ28" s="30">
        <v>0</v>
      </c>
      <c r="BA28" s="30">
        <v>500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1500</v>
      </c>
      <c r="BJ28" s="30">
        <v>0</v>
      </c>
      <c r="BK28" s="30">
        <v>12000</v>
      </c>
      <c r="BL28" s="30">
        <v>781.89400000000001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>
        <v>0</v>
      </c>
      <c r="BU28" s="30">
        <v>1000</v>
      </c>
      <c r="BV28" s="30">
        <v>0</v>
      </c>
      <c r="BW28" s="30">
        <v>12000</v>
      </c>
      <c r="BX28" s="30">
        <v>781.89400000000001</v>
      </c>
      <c r="BY28" s="30">
        <v>500</v>
      </c>
      <c r="BZ28" s="30">
        <v>0</v>
      </c>
      <c r="CA28" s="30">
        <v>0</v>
      </c>
      <c r="CB28" s="30">
        <v>0</v>
      </c>
      <c r="CC28" s="30">
        <v>0</v>
      </c>
      <c r="CD28" s="30">
        <v>0</v>
      </c>
      <c r="CE28" s="30">
        <v>0</v>
      </c>
      <c r="CF28" s="30">
        <v>0</v>
      </c>
      <c r="CG28" s="30">
        <v>0</v>
      </c>
      <c r="CH28" s="30">
        <v>0</v>
      </c>
      <c r="CI28" s="30">
        <v>0</v>
      </c>
      <c r="CJ28" s="30">
        <v>0</v>
      </c>
      <c r="CK28" s="30">
        <v>0</v>
      </c>
      <c r="CL28" s="30">
        <v>0</v>
      </c>
      <c r="CM28" s="30">
        <v>0</v>
      </c>
      <c r="CN28" s="30">
        <v>0</v>
      </c>
      <c r="CO28" s="30">
        <v>0</v>
      </c>
      <c r="CP28" s="30">
        <v>0</v>
      </c>
      <c r="CQ28" s="30">
        <v>0</v>
      </c>
      <c r="CR28" s="30">
        <v>0</v>
      </c>
      <c r="CS28" s="30">
        <v>0</v>
      </c>
      <c r="CT28" s="30">
        <v>0</v>
      </c>
      <c r="CU28" s="30">
        <v>0</v>
      </c>
      <c r="CV28" s="30">
        <v>0</v>
      </c>
      <c r="CW28" s="30">
        <v>13457.5</v>
      </c>
      <c r="CX28" s="30">
        <v>6439.4309999999996</v>
      </c>
      <c r="CY28" s="30">
        <v>0</v>
      </c>
      <c r="CZ28" s="30">
        <v>0</v>
      </c>
      <c r="DA28" s="30">
        <v>13457.5</v>
      </c>
      <c r="DB28" s="30">
        <v>6439.4309999999996</v>
      </c>
      <c r="DC28" s="30">
        <v>0</v>
      </c>
      <c r="DD28" s="30">
        <v>0</v>
      </c>
      <c r="DE28" s="30">
        <v>1950</v>
      </c>
      <c r="DF28" s="30">
        <v>480</v>
      </c>
      <c r="DG28" s="30">
        <v>0</v>
      </c>
      <c r="DH28" s="30">
        <v>0</v>
      </c>
      <c r="DI28" s="30">
        <v>2733.3209000000002</v>
      </c>
      <c r="DJ28" s="30">
        <v>0</v>
      </c>
      <c r="DK28" s="30">
        <v>2733.3209000000002</v>
      </c>
      <c r="DL28" s="30">
        <v>0</v>
      </c>
      <c r="DM28" s="30">
        <v>0</v>
      </c>
      <c r="DN28" s="30">
        <v>0</v>
      </c>
      <c r="DO28" s="30">
        <v>0</v>
      </c>
      <c r="DP28" s="30">
        <v>0</v>
      </c>
    </row>
    <row r="29" spans="1:120" ht="12.75" customHeight="1">
      <c r="A29" s="32">
        <v>19</v>
      </c>
      <c r="B29" s="44" t="s">
        <v>101</v>
      </c>
      <c r="C29" s="30">
        <v>19713.644499999999</v>
      </c>
      <c r="D29" s="30">
        <v>9249.4009999999998</v>
      </c>
      <c r="E29" s="30">
        <v>19176.099999999999</v>
      </c>
      <c r="F29" s="30">
        <v>9114.4009999999998</v>
      </c>
      <c r="G29" s="30">
        <v>537.54449999999997</v>
      </c>
      <c r="H29" s="30">
        <v>135</v>
      </c>
      <c r="I29" s="30">
        <v>18418</v>
      </c>
      <c r="J29" s="30">
        <v>8570.4009999999998</v>
      </c>
      <c r="K29" s="30">
        <v>537.54449999999997</v>
      </c>
      <c r="L29" s="30">
        <v>135</v>
      </c>
      <c r="M29" s="30">
        <v>18418</v>
      </c>
      <c r="N29" s="30">
        <v>8570.4009999999998</v>
      </c>
      <c r="O29" s="30">
        <v>537.54449999999997</v>
      </c>
      <c r="P29" s="30">
        <v>135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>
        <v>0</v>
      </c>
      <c r="BU29" s="30">
        <v>0</v>
      </c>
      <c r="BV29" s="30">
        <v>0</v>
      </c>
      <c r="BW29" s="30">
        <v>0</v>
      </c>
      <c r="BX29" s="30">
        <v>0</v>
      </c>
      <c r="BY29" s="30">
        <v>0</v>
      </c>
      <c r="BZ29" s="30">
        <v>0</v>
      </c>
      <c r="CA29" s="30">
        <v>0</v>
      </c>
      <c r="CB29" s="30">
        <v>0</v>
      </c>
      <c r="CC29" s="30">
        <v>0</v>
      </c>
      <c r="CD29" s="30">
        <v>0</v>
      </c>
      <c r="CE29" s="30">
        <v>0</v>
      </c>
      <c r="CF29" s="30">
        <v>0</v>
      </c>
      <c r="CG29" s="30">
        <v>0</v>
      </c>
      <c r="CH29" s="30">
        <v>0</v>
      </c>
      <c r="CI29" s="30">
        <v>0</v>
      </c>
      <c r="CJ29" s="30">
        <v>0</v>
      </c>
      <c r="CK29" s="30">
        <v>0</v>
      </c>
      <c r="CL29" s="30">
        <v>0</v>
      </c>
      <c r="CM29" s="30">
        <v>0</v>
      </c>
      <c r="CN29" s="30">
        <v>0</v>
      </c>
      <c r="CO29" s="30">
        <v>0</v>
      </c>
      <c r="CP29" s="30">
        <v>0</v>
      </c>
      <c r="CQ29" s="30">
        <v>0</v>
      </c>
      <c r="CR29" s="30">
        <v>0</v>
      </c>
      <c r="CS29" s="30">
        <v>0</v>
      </c>
      <c r="CT29" s="30">
        <v>0</v>
      </c>
      <c r="CU29" s="30">
        <v>0</v>
      </c>
      <c r="CV29" s="30">
        <v>0</v>
      </c>
      <c r="CW29" s="30">
        <v>0</v>
      </c>
      <c r="CX29" s="30">
        <v>0</v>
      </c>
      <c r="CY29" s="30">
        <v>0</v>
      </c>
      <c r="CZ29" s="30">
        <v>0</v>
      </c>
      <c r="DA29" s="30">
        <v>0</v>
      </c>
      <c r="DB29" s="30">
        <v>0</v>
      </c>
      <c r="DC29" s="30">
        <v>0</v>
      </c>
      <c r="DD29" s="30">
        <v>0</v>
      </c>
      <c r="DE29" s="30">
        <v>758.1</v>
      </c>
      <c r="DF29" s="30">
        <v>544</v>
      </c>
      <c r="DG29" s="30">
        <v>0</v>
      </c>
      <c r="DH29" s="30">
        <v>0</v>
      </c>
      <c r="DI29" s="30">
        <v>0</v>
      </c>
      <c r="DJ29" s="30">
        <v>0</v>
      </c>
      <c r="DK29" s="30">
        <v>0</v>
      </c>
      <c r="DL29" s="30">
        <v>0</v>
      </c>
      <c r="DM29" s="30">
        <v>0</v>
      </c>
      <c r="DN29" s="30">
        <v>0</v>
      </c>
      <c r="DO29" s="30">
        <v>0</v>
      </c>
      <c r="DP29" s="30">
        <v>0</v>
      </c>
    </row>
    <row r="30" spans="1:120" ht="12.75" customHeight="1">
      <c r="A30" s="32">
        <v>20</v>
      </c>
      <c r="B30" s="45" t="s">
        <v>102</v>
      </c>
      <c r="C30" s="30">
        <v>741635.17469999997</v>
      </c>
      <c r="D30" s="30">
        <v>309383.53399999999</v>
      </c>
      <c r="E30" s="30">
        <v>731096.1</v>
      </c>
      <c r="F30" s="30">
        <v>311265.11</v>
      </c>
      <c r="G30" s="30">
        <v>10539.074699999999</v>
      </c>
      <c r="H30" s="30">
        <v>-1881.576</v>
      </c>
      <c r="I30" s="30">
        <v>187893.79300000001</v>
      </c>
      <c r="J30" s="30">
        <v>82634.827999999994</v>
      </c>
      <c r="K30" s="30">
        <v>6000</v>
      </c>
      <c r="L30" s="30">
        <v>1956.15</v>
      </c>
      <c r="M30" s="30">
        <v>180502.49299999999</v>
      </c>
      <c r="N30" s="30">
        <v>80096.379000000001</v>
      </c>
      <c r="O30" s="30">
        <v>6000</v>
      </c>
      <c r="P30" s="30">
        <v>1956.15</v>
      </c>
      <c r="Q30" s="30">
        <v>3221</v>
      </c>
      <c r="R30" s="30">
        <v>907.82500000000005</v>
      </c>
      <c r="S30" s="30">
        <v>0</v>
      </c>
      <c r="T30" s="30">
        <v>0</v>
      </c>
      <c r="U30" s="30">
        <v>240</v>
      </c>
      <c r="V30" s="30">
        <v>119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3216</v>
      </c>
      <c r="AD30" s="30">
        <v>108</v>
      </c>
      <c r="AE30" s="30">
        <v>-76000</v>
      </c>
      <c r="AF30" s="30">
        <v>-15931.843999999999</v>
      </c>
      <c r="AG30" s="30">
        <v>216</v>
      </c>
      <c r="AH30" s="30">
        <v>108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84000</v>
      </c>
      <c r="AR30" s="30">
        <v>4849.7759999999998</v>
      </c>
      <c r="AS30" s="30">
        <v>0</v>
      </c>
      <c r="AT30" s="30">
        <v>0</v>
      </c>
      <c r="AU30" s="30">
        <v>-160000</v>
      </c>
      <c r="AV30" s="30">
        <v>-20781.62</v>
      </c>
      <c r="AW30" s="30">
        <v>70106</v>
      </c>
      <c r="AX30" s="30">
        <v>36043.796999999999</v>
      </c>
      <c r="AY30" s="30">
        <v>4000</v>
      </c>
      <c r="AZ30" s="30">
        <v>1960</v>
      </c>
      <c r="BA30" s="30">
        <v>70106</v>
      </c>
      <c r="BB30" s="30">
        <v>36043.796999999999</v>
      </c>
      <c r="BC30" s="30">
        <v>4000</v>
      </c>
      <c r="BD30" s="30">
        <v>1960</v>
      </c>
      <c r="BE30" s="30">
        <v>0</v>
      </c>
      <c r="BF30" s="30">
        <v>0</v>
      </c>
      <c r="BG30" s="30">
        <v>0</v>
      </c>
      <c r="BH30" s="30">
        <v>0</v>
      </c>
      <c r="BI30" s="30">
        <v>61995.906999999999</v>
      </c>
      <c r="BJ30" s="30">
        <v>28004.572</v>
      </c>
      <c r="BK30" s="30">
        <v>45203.074699999997</v>
      </c>
      <c r="BL30" s="30">
        <v>7842.018</v>
      </c>
      <c r="BM30" s="30">
        <v>0</v>
      </c>
      <c r="BN30" s="30">
        <v>0</v>
      </c>
      <c r="BO30" s="30">
        <v>42539.074699999997</v>
      </c>
      <c r="BP30" s="30">
        <v>6735.0730000000003</v>
      </c>
      <c r="BQ30" s="30">
        <v>0</v>
      </c>
      <c r="BR30" s="30">
        <v>0</v>
      </c>
      <c r="BS30" s="30">
        <v>0</v>
      </c>
      <c r="BT30" s="30">
        <v>0</v>
      </c>
      <c r="BU30" s="30">
        <v>0</v>
      </c>
      <c r="BV30" s="30">
        <v>0</v>
      </c>
      <c r="BW30" s="30">
        <v>0</v>
      </c>
      <c r="BX30" s="30">
        <v>0</v>
      </c>
      <c r="BY30" s="30">
        <v>44651.906999999999</v>
      </c>
      <c r="BZ30" s="30">
        <v>23414.595000000001</v>
      </c>
      <c r="CA30" s="30">
        <v>2664</v>
      </c>
      <c r="CB30" s="30">
        <v>1106.9449999999999</v>
      </c>
      <c r="CC30" s="30">
        <v>17344</v>
      </c>
      <c r="CD30" s="30">
        <v>4589.9769999999999</v>
      </c>
      <c r="CE30" s="30">
        <v>0</v>
      </c>
      <c r="CF30" s="30">
        <v>0</v>
      </c>
      <c r="CG30" s="30">
        <v>0</v>
      </c>
      <c r="CH30" s="30">
        <v>0</v>
      </c>
      <c r="CI30" s="30">
        <v>0</v>
      </c>
      <c r="CJ30" s="30">
        <v>0</v>
      </c>
      <c r="CK30" s="30">
        <v>78031.600000000006</v>
      </c>
      <c r="CL30" s="30">
        <v>31525.306</v>
      </c>
      <c r="CM30" s="30">
        <v>7500</v>
      </c>
      <c r="CN30" s="30">
        <v>0</v>
      </c>
      <c r="CO30" s="30">
        <v>77689.600000000006</v>
      </c>
      <c r="CP30" s="30">
        <v>31382.811000000002</v>
      </c>
      <c r="CQ30" s="30">
        <v>3000</v>
      </c>
      <c r="CR30" s="30">
        <v>0</v>
      </c>
      <c r="CS30" s="30">
        <v>20916</v>
      </c>
      <c r="CT30" s="30">
        <v>9024.1</v>
      </c>
      <c r="CU30" s="30">
        <v>0</v>
      </c>
      <c r="CV30" s="30">
        <v>0</v>
      </c>
      <c r="CW30" s="30">
        <v>295545.3</v>
      </c>
      <c r="CX30" s="30">
        <v>129829.607</v>
      </c>
      <c r="CY30" s="30">
        <v>16500</v>
      </c>
      <c r="CZ30" s="30">
        <v>2292.1</v>
      </c>
      <c r="DA30" s="30">
        <v>209486</v>
      </c>
      <c r="DB30" s="30">
        <v>92165.740999999995</v>
      </c>
      <c r="DC30" s="30">
        <v>12000</v>
      </c>
      <c r="DD30" s="30">
        <v>2292.1</v>
      </c>
      <c r="DE30" s="30">
        <v>10440</v>
      </c>
      <c r="DF30" s="30">
        <v>3000</v>
      </c>
      <c r="DG30" s="30">
        <v>0</v>
      </c>
      <c r="DH30" s="30">
        <v>0</v>
      </c>
      <c r="DI30" s="30">
        <v>30963.5</v>
      </c>
      <c r="DJ30" s="30">
        <v>0</v>
      </c>
      <c r="DK30" s="30">
        <v>23627.5</v>
      </c>
      <c r="DL30" s="30">
        <v>0</v>
      </c>
      <c r="DM30" s="30">
        <v>7336</v>
      </c>
      <c r="DN30" s="30">
        <v>0</v>
      </c>
      <c r="DO30" s="30">
        <v>0</v>
      </c>
      <c r="DP30" s="30">
        <v>0</v>
      </c>
    </row>
    <row r="31" spans="1:120" ht="12.75" customHeight="1">
      <c r="A31" s="32">
        <v>21</v>
      </c>
      <c r="B31" s="45" t="s">
        <v>103</v>
      </c>
      <c r="C31" s="30">
        <v>264649.13</v>
      </c>
      <c r="D31" s="30">
        <v>137143.348</v>
      </c>
      <c r="E31" s="30">
        <v>228868.8</v>
      </c>
      <c r="F31" s="30">
        <v>107046.10799999999</v>
      </c>
      <c r="G31" s="30">
        <v>35780.33</v>
      </c>
      <c r="H31" s="30">
        <v>30097.24</v>
      </c>
      <c r="I31" s="30">
        <v>63945.82</v>
      </c>
      <c r="J31" s="30">
        <v>26481.396000000001</v>
      </c>
      <c r="K31" s="30">
        <v>1000</v>
      </c>
      <c r="L31" s="30">
        <v>804</v>
      </c>
      <c r="M31" s="30">
        <v>53271.9</v>
      </c>
      <c r="N31" s="30">
        <v>21763.927</v>
      </c>
      <c r="O31" s="30">
        <v>1000</v>
      </c>
      <c r="P31" s="30">
        <v>804</v>
      </c>
      <c r="Q31" s="30">
        <v>5310.72</v>
      </c>
      <c r="R31" s="30">
        <v>2319.35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3914.7</v>
      </c>
      <c r="AD31" s="30">
        <v>2513.5</v>
      </c>
      <c r="AE31" s="30">
        <v>25458.5</v>
      </c>
      <c r="AF31" s="30">
        <v>29081.24</v>
      </c>
      <c r="AG31" s="30">
        <v>3914.7</v>
      </c>
      <c r="AH31" s="30">
        <v>2513.5</v>
      </c>
      <c r="AI31" s="30">
        <v>29240</v>
      </c>
      <c r="AJ31" s="30">
        <v>29240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2218.5</v>
      </c>
      <c r="AR31" s="30">
        <v>0</v>
      </c>
      <c r="AS31" s="30">
        <v>0</v>
      </c>
      <c r="AT31" s="30">
        <v>0</v>
      </c>
      <c r="AU31" s="30">
        <v>-6000</v>
      </c>
      <c r="AV31" s="30">
        <v>-158.76</v>
      </c>
      <c r="AW31" s="30">
        <v>51800</v>
      </c>
      <c r="AX31" s="30">
        <v>27085.7</v>
      </c>
      <c r="AY31" s="30">
        <v>0</v>
      </c>
      <c r="AZ31" s="30">
        <v>0</v>
      </c>
      <c r="BA31" s="30">
        <v>51800</v>
      </c>
      <c r="BB31" s="30">
        <v>27085.7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600</v>
      </c>
      <c r="BJ31" s="30">
        <v>0</v>
      </c>
      <c r="BK31" s="30">
        <v>9321.83</v>
      </c>
      <c r="BL31" s="30">
        <v>212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>
        <v>0</v>
      </c>
      <c r="BU31" s="30">
        <v>0</v>
      </c>
      <c r="BV31" s="30">
        <v>0</v>
      </c>
      <c r="BW31" s="30">
        <v>0</v>
      </c>
      <c r="BX31" s="30">
        <v>0</v>
      </c>
      <c r="BY31" s="30">
        <v>600</v>
      </c>
      <c r="BZ31" s="30">
        <v>0</v>
      </c>
      <c r="CA31" s="30">
        <v>9321.83</v>
      </c>
      <c r="CB31" s="30">
        <v>212</v>
      </c>
      <c r="CC31" s="30">
        <v>0</v>
      </c>
      <c r="CD31" s="30">
        <v>0</v>
      </c>
      <c r="CE31" s="30">
        <v>0</v>
      </c>
      <c r="CF31" s="30">
        <v>0</v>
      </c>
      <c r="CG31" s="30">
        <v>0</v>
      </c>
      <c r="CH31" s="30">
        <v>0</v>
      </c>
      <c r="CI31" s="30">
        <v>0</v>
      </c>
      <c r="CJ31" s="30">
        <v>0</v>
      </c>
      <c r="CK31" s="30">
        <v>47513.279999999999</v>
      </c>
      <c r="CL31" s="30">
        <v>24209.154999999999</v>
      </c>
      <c r="CM31" s="30">
        <v>0</v>
      </c>
      <c r="CN31" s="30">
        <v>0</v>
      </c>
      <c r="CO31" s="30">
        <v>38299.279999999999</v>
      </c>
      <c r="CP31" s="30">
        <v>19502.289000000001</v>
      </c>
      <c r="CQ31" s="30">
        <v>0</v>
      </c>
      <c r="CR31" s="30">
        <v>0</v>
      </c>
      <c r="CS31" s="30">
        <v>8125.2139999999999</v>
      </c>
      <c r="CT31" s="30">
        <v>3436.9050000000002</v>
      </c>
      <c r="CU31" s="30">
        <v>0</v>
      </c>
      <c r="CV31" s="30">
        <v>0</v>
      </c>
      <c r="CW31" s="30">
        <v>59295</v>
      </c>
      <c r="CX31" s="30">
        <v>25422.357</v>
      </c>
      <c r="CY31" s="30">
        <v>0</v>
      </c>
      <c r="CZ31" s="30">
        <v>0</v>
      </c>
      <c r="DA31" s="30">
        <v>59295</v>
      </c>
      <c r="DB31" s="30">
        <v>25422.357</v>
      </c>
      <c r="DC31" s="30">
        <v>0</v>
      </c>
      <c r="DD31" s="30">
        <v>0</v>
      </c>
      <c r="DE31" s="30">
        <v>1800</v>
      </c>
      <c r="DF31" s="30">
        <v>1334</v>
      </c>
      <c r="DG31" s="30">
        <v>0</v>
      </c>
      <c r="DH31" s="30">
        <v>0</v>
      </c>
      <c r="DI31" s="30">
        <v>0</v>
      </c>
      <c r="DJ31" s="30">
        <v>0</v>
      </c>
      <c r="DK31" s="30">
        <v>0</v>
      </c>
      <c r="DL31" s="30">
        <v>0</v>
      </c>
      <c r="DM31" s="30">
        <v>0</v>
      </c>
      <c r="DN31" s="30">
        <v>0</v>
      </c>
      <c r="DO31" s="30">
        <v>0</v>
      </c>
      <c r="DP31" s="30">
        <v>0</v>
      </c>
    </row>
    <row r="32" spans="1:120" ht="12.75" customHeight="1">
      <c r="A32" s="32">
        <v>22</v>
      </c>
      <c r="B32" s="44" t="s">
        <v>104</v>
      </c>
      <c r="C32" s="30">
        <v>72973.886199999994</v>
      </c>
      <c r="D32" s="30">
        <v>22796.648000000001</v>
      </c>
      <c r="E32" s="30">
        <v>56091.9</v>
      </c>
      <c r="F32" s="30">
        <v>22988.608</v>
      </c>
      <c r="G32" s="30">
        <v>16881.986199999999</v>
      </c>
      <c r="H32" s="30">
        <v>-191.96</v>
      </c>
      <c r="I32" s="30">
        <v>20856.5</v>
      </c>
      <c r="J32" s="30">
        <v>8952.6080000000002</v>
      </c>
      <c r="K32" s="30">
        <v>0</v>
      </c>
      <c r="L32" s="30">
        <v>0</v>
      </c>
      <c r="M32" s="30">
        <v>19256.5</v>
      </c>
      <c r="N32" s="30">
        <v>8650.1080000000002</v>
      </c>
      <c r="O32" s="30">
        <v>0</v>
      </c>
      <c r="P32" s="30">
        <v>0</v>
      </c>
      <c r="Q32" s="30">
        <v>1600</v>
      </c>
      <c r="R32" s="30">
        <v>302.5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4040</v>
      </c>
      <c r="AD32" s="30">
        <v>2038</v>
      </c>
      <c r="AE32" s="30">
        <v>7000</v>
      </c>
      <c r="AF32" s="30">
        <v>-191.96</v>
      </c>
      <c r="AG32" s="30">
        <v>40</v>
      </c>
      <c r="AH32" s="30">
        <v>38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4000</v>
      </c>
      <c r="AP32" s="30">
        <v>2000</v>
      </c>
      <c r="AQ32" s="30">
        <v>7000</v>
      </c>
      <c r="AR32" s="30">
        <v>0</v>
      </c>
      <c r="AS32" s="30">
        <v>0</v>
      </c>
      <c r="AT32" s="30">
        <v>0</v>
      </c>
      <c r="AU32" s="30">
        <v>0</v>
      </c>
      <c r="AV32" s="30">
        <v>-191.96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11223</v>
      </c>
      <c r="BJ32" s="30">
        <v>5400</v>
      </c>
      <c r="BK32" s="30">
        <v>9881.9861999999994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>
        <v>0</v>
      </c>
      <c r="BU32" s="30">
        <v>11223</v>
      </c>
      <c r="BV32" s="30">
        <v>5400</v>
      </c>
      <c r="BW32" s="30">
        <v>9881.9861999999994</v>
      </c>
      <c r="BX32" s="30">
        <v>0</v>
      </c>
      <c r="BY32" s="30">
        <v>0</v>
      </c>
      <c r="BZ32" s="30">
        <v>0</v>
      </c>
      <c r="CA32" s="30">
        <v>0</v>
      </c>
      <c r="CB32" s="30">
        <v>0</v>
      </c>
      <c r="CC32" s="30">
        <v>0</v>
      </c>
      <c r="CD32" s="30">
        <v>0</v>
      </c>
      <c r="CE32" s="30">
        <v>0</v>
      </c>
      <c r="CF32" s="30">
        <v>0</v>
      </c>
      <c r="CG32" s="30">
        <v>0</v>
      </c>
      <c r="CH32" s="30">
        <v>0</v>
      </c>
      <c r="CI32" s="30">
        <v>0</v>
      </c>
      <c r="CJ32" s="30">
        <v>0</v>
      </c>
      <c r="CK32" s="30">
        <v>800</v>
      </c>
      <c r="CL32" s="30">
        <v>143</v>
      </c>
      <c r="CM32" s="30">
        <v>0</v>
      </c>
      <c r="CN32" s="30">
        <v>0</v>
      </c>
      <c r="CO32" s="30">
        <v>800</v>
      </c>
      <c r="CP32" s="30">
        <v>143</v>
      </c>
      <c r="CQ32" s="30">
        <v>0</v>
      </c>
      <c r="CR32" s="30">
        <v>0</v>
      </c>
      <c r="CS32" s="30">
        <v>0</v>
      </c>
      <c r="CT32" s="30">
        <v>0</v>
      </c>
      <c r="CU32" s="30">
        <v>0</v>
      </c>
      <c r="CV32" s="30">
        <v>0</v>
      </c>
      <c r="CW32" s="30">
        <v>15950</v>
      </c>
      <c r="CX32" s="30">
        <v>6000</v>
      </c>
      <c r="CY32" s="30">
        <v>0</v>
      </c>
      <c r="CZ32" s="30">
        <v>0</v>
      </c>
      <c r="DA32" s="30">
        <v>15950</v>
      </c>
      <c r="DB32" s="30">
        <v>6000</v>
      </c>
      <c r="DC32" s="30">
        <v>0</v>
      </c>
      <c r="DD32" s="30">
        <v>0</v>
      </c>
      <c r="DE32" s="30">
        <v>500</v>
      </c>
      <c r="DF32" s="30">
        <v>455</v>
      </c>
      <c r="DG32" s="30">
        <v>0</v>
      </c>
      <c r="DH32" s="30">
        <v>0</v>
      </c>
      <c r="DI32" s="30">
        <v>2722.4</v>
      </c>
      <c r="DJ32" s="30">
        <v>0</v>
      </c>
      <c r="DK32" s="30">
        <v>2722.4</v>
      </c>
      <c r="DL32" s="30">
        <v>0</v>
      </c>
      <c r="DM32" s="30">
        <v>0</v>
      </c>
      <c r="DN32" s="30">
        <v>0</v>
      </c>
      <c r="DO32" s="30">
        <v>0</v>
      </c>
      <c r="DP32" s="30">
        <v>0</v>
      </c>
    </row>
    <row r="33" spans="1:120" ht="12.75" customHeight="1">
      <c r="A33" s="32">
        <v>23</v>
      </c>
      <c r="B33" s="44" t="s">
        <v>105</v>
      </c>
      <c r="C33" s="30">
        <v>14870.8</v>
      </c>
      <c r="D33" s="30">
        <v>6551.56</v>
      </c>
      <c r="E33" s="30">
        <v>14716.5</v>
      </c>
      <c r="F33" s="30">
        <v>6551.56</v>
      </c>
      <c r="G33" s="30">
        <v>154.30000000000001</v>
      </c>
      <c r="H33" s="30">
        <v>0</v>
      </c>
      <c r="I33" s="30">
        <v>8910</v>
      </c>
      <c r="J33" s="30">
        <v>3741.56</v>
      </c>
      <c r="K33" s="30">
        <v>154.30000000000001</v>
      </c>
      <c r="L33" s="30">
        <v>0</v>
      </c>
      <c r="M33" s="30">
        <v>8800</v>
      </c>
      <c r="N33" s="30">
        <v>3696.56</v>
      </c>
      <c r="O33" s="30">
        <v>154.30000000000001</v>
      </c>
      <c r="P33" s="30">
        <v>0</v>
      </c>
      <c r="Q33" s="30">
        <v>110</v>
      </c>
      <c r="R33" s="30">
        <v>45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  <c r="AL33" s="30">
        <v>0</v>
      </c>
      <c r="AM33" s="30">
        <v>0</v>
      </c>
      <c r="AN33" s="30">
        <v>0</v>
      </c>
      <c r="AO33" s="30">
        <v>0</v>
      </c>
      <c r="AP33" s="30">
        <v>0</v>
      </c>
      <c r="AQ33" s="30">
        <v>0</v>
      </c>
      <c r="AR33" s="30">
        <v>0</v>
      </c>
      <c r="AS33" s="30">
        <v>0</v>
      </c>
      <c r="AT33" s="30">
        <v>0</v>
      </c>
      <c r="AU33" s="30">
        <v>0</v>
      </c>
      <c r="AV33" s="30">
        <v>0</v>
      </c>
      <c r="AW33" s="30">
        <v>0</v>
      </c>
      <c r="AX33" s="30">
        <v>0</v>
      </c>
      <c r="AY33" s="30">
        <v>0</v>
      </c>
      <c r="AZ33" s="30">
        <v>0</v>
      </c>
      <c r="BA33" s="30">
        <v>0</v>
      </c>
      <c r="BB33" s="30">
        <v>0</v>
      </c>
      <c r="BC33" s="30">
        <v>0</v>
      </c>
      <c r="BD33" s="30">
        <v>0</v>
      </c>
      <c r="BE33" s="30">
        <v>0</v>
      </c>
      <c r="BF33" s="30">
        <v>0</v>
      </c>
      <c r="BG33" s="30">
        <v>0</v>
      </c>
      <c r="BH33" s="30">
        <v>0</v>
      </c>
      <c r="BI33" s="30">
        <v>300</v>
      </c>
      <c r="BJ33" s="30">
        <v>300</v>
      </c>
      <c r="BK33" s="30">
        <v>0</v>
      </c>
      <c r="BL33" s="30">
        <v>0</v>
      </c>
      <c r="BM33" s="30">
        <v>0</v>
      </c>
      <c r="BN33" s="30">
        <v>0</v>
      </c>
      <c r="BO33" s="30">
        <v>0</v>
      </c>
      <c r="BP33" s="30">
        <v>0</v>
      </c>
      <c r="BQ33" s="30">
        <v>0</v>
      </c>
      <c r="BR33" s="30">
        <v>0</v>
      </c>
      <c r="BS33" s="30">
        <v>0</v>
      </c>
      <c r="BT33" s="30">
        <v>0</v>
      </c>
      <c r="BU33" s="30">
        <v>300</v>
      </c>
      <c r="BV33" s="30">
        <v>300</v>
      </c>
      <c r="BW33" s="30">
        <v>0</v>
      </c>
      <c r="BX33" s="30">
        <v>0</v>
      </c>
      <c r="BY33" s="30">
        <v>0</v>
      </c>
      <c r="BZ33" s="30">
        <v>0</v>
      </c>
      <c r="CA33" s="30">
        <v>0</v>
      </c>
      <c r="CB33" s="30">
        <v>0</v>
      </c>
      <c r="CC33" s="30">
        <v>0</v>
      </c>
      <c r="CD33" s="30">
        <v>0</v>
      </c>
      <c r="CE33" s="30">
        <v>0</v>
      </c>
      <c r="CF33" s="30">
        <v>0</v>
      </c>
      <c r="CG33" s="30">
        <v>0</v>
      </c>
      <c r="CH33" s="30">
        <v>0</v>
      </c>
      <c r="CI33" s="30">
        <v>0</v>
      </c>
      <c r="CJ33" s="30">
        <v>0</v>
      </c>
      <c r="CK33" s="30">
        <v>250</v>
      </c>
      <c r="CL33" s="30">
        <v>60</v>
      </c>
      <c r="CM33" s="30">
        <v>0</v>
      </c>
      <c r="CN33" s="30">
        <v>0</v>
      </c>
      <c r="CO33" s="30">
        <v>250</v>
      </c>
      <c r="CP33" s="30">
        <v>60</v>
      </c>
      <c r="CQ33" s="30">
        <v>0</v>
      </c>
      <c r="CR33" s="30">
        <v>0</v>
      </c>
      <c r="CS33" s="30">
        <v>0</v>
      </c>
      <c r="CT33" s="30">
        <v>0</v>
      </c>
      <c r="CU33" s="30">
        <v>0</v>
      </c>
      <c r="CV33" s="30">
        <v>0</v>
      </c>
      <c r="CW33" s="30">
        <v>5075</v>
      </c>
      <c r="CX33" s="30">
        <v>2450</v>
      </c>
      <c r="CY33" s="30">
        <v>0</v>
      </c>
      <c r="CZ33" s="30">
        <v>0</v>
      </c>
      <c r="DA33" s="30">
        <v>5075</v>
      </c>
      <c r="DB33" s="30">
        <v>2450</v>
      </c>
      <c r="DC33" s="30">
        <v>0</v>
      </c>
      <c r="DD33" s="30">
        <v>0</v>
      </c>
      <c r="DE33" s="30">
        <v>0</v>
      </c>
      <c r="DF33" s="30">
        <v>0</v>
      </c>
      <c r="DG33" s="30">
        <v>0</v>
      </c>
      <c r="DH33" s="30">
        <v>0</v>
      </c>
      <c r="DI33" s="30">
        <v>181.5</v>
      </c>
      <c r="DJ33" s="30">
        <v>0</v>
      </c>
      <c r="DK33" s="30">
        <v>181.5</v>
      </c>
      <c r="DL33" s="30">
        <v>0</v>
      </c>
      <c r="DM33" s="30">
        <v>0</v>
      </c>
      <c r="DN33" s="30">
        <v>0</v>
      </c>
      <c r="DO33" s="30">
        <v>0</v>
      </c>
      <c r="DP33" s="30">
        <v>0</v>
      </c>
    </row>
    <row r="34" spans="1:120" ht="12.75" customHeight="1">
      <c r="A34" s="32">
        <v>24</v>
      </c>
      <c r="B34" s="44" t="s">
        <v>106</v>
      </c>
      <c r="C34" s="30">
        <v>78945.403699999995</v>
      </c>
      <c r="D34" s="30">
        <v>31421.455699999999</v>
      </c>
      <c r="E34" s="30">
        <v>71939.3</v>
      </c>
      <c r="F34" s="30">
        <v>29273.255000000001</v>
      </c>
      <c r="G34" s="30">
        <v>7006.1036999999997</v>
      </c>
      <c r="H34" s="30">
        <v>2148.2006999999999</v>
      </c>
      <c r="I34" s="30">
        <v>28878</v>
      </c>
      <c r="J34" s="30">
        <v>12953.401</v>
      </c>
      <c r="K34" s="30">
        <v>6847.1036999999997</v>
      </c>
      <c r="L34" s="30">
        <v>1998.0007000000001</v>
      </c>
      <c r="M34" s="30">
        <v>28478</v>
      </c>
      <c r="N34" s="30">
        <v>12753.401</v>
      </c>
      <c r="O34" s="30">
        <v>0</v>
      </c>
      <c r="P34" s="30">
        <v>0</v>
      </c>
      <c r="Q34" s="30">
        <v>400</v>
      </c>
      <c r="R34" s="30">
        <v>200</v>
      </c>
      <c r="S34" s="30">
        <v>6847.1036999999997</v>
      </c>
      <c r="T34" s="30">
        <v>1998.0007000000001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880</v>
      </c>
      <c r="AD34" s="30">
        <v>0</v>
      </c>
      <c r="AE34" s="30">
        <v>0</v>
      </c>
      <c r="AF34" s="30">
        <v>-8.8000000000000007</v>
      </c>
      <c r="AG34" s="30">
        <v>500</v>
      </c>
      <c r="AH34" s="30">
        <v>0</v>
      </c>
      <c r="AI34" s="30">
        <v>0</v>
      </c>
      <c r="AJ34" s="30">
        <v>0</v>
      </c>
      <c r="AK34" s="30">
        <v>0</v>
      </c>
      <c r="AL34" s="30">
        <v>0</v>
      </c>
      <c r="AM34" s="30">
        <v>0</v>
      </c>
      <c r="AN34" s="30">
        <v>0</v>
      </c>
      <c r="AO34" s="30">
        <v>380</v>
      </c>
      <c r="AP34" s="30">
        <v>0</v>
      </c>
      <c r="AQ34" s="30">
        <v>0</v>
      </c>
      <c r="AR34" s="30">
        <v>0</v>
      </c>
      <c r="AS34" s="30">
        <v>0</v>
      </c>
      <c r="AT34" s="30">
        <v>0</v>
      </c>
      <c r="AU34" s="30">
        <v>0</v>
      </c>
      <c r="AV34" s="30">
        <v>-8.8000000000000007</v>
      </c>
      <c r="AW34" s="30">
        <v>0</v>
      </c>
      <c r="AX34" s="30">
        <v>0</v>
      </c>
      <c r="AY34" s="30">
        <v>0</v>
      </c>
      <c r="AZ34" s="30">
        <v>0</v>
      </c>
      <c r="BA34" s="30">
        <v>0</v>
      </c>
      <c r="BB34" s="30">
        <v>0</v>
      </c>
      <c r="BC34" s="30">
        <v>0</v>
      </c>
      <c r="BD34" s="30">
        <v>0</v>
      </c>
      <c r="BE34" s="30">
        <v>0</v>
      </c>
      <c r="BF34" s="30">
        <v>0</v>
      </c>
      <c r="BG34" s="30">
        <v>0</v>
      </c>
      <c r="BH34" s="30">
        <v>0</v>
      </c>
      <c r="BI34" s="30">
        <v>24491</v>
      </c>
      <c r="BJ34" s="30">
        <v>7330.8540000000003</v>
      </c>
      <c r="BK34" s="30">
        <v>159</v>
      </c>
      <c r="BL34" s="30">
        <v>159</v>
      </c>
      <c r="BM34" s="30">
        <v>0</v>
      </c>
      <c r="BN34" s="30">
        <v>0</v>
      </c>
      <c r="BO34" s="30">
        <v>0</v>
      </c>
      <c r="BP34" s="30">
        <v>0</v>
      </c>
      <c r="BQ34" s="30">
        <v>0</v>
      </c>
      <c r="BR34" s="30">
        <v>0</v>
      </c>
      <c r="BS34" s="30">
        <v>0</v>
      </c>
      <c r="BT34" s="30">
        <v>0</v>
      </c>
      <c r="BU34" s="30">
        <v>5000</v>
      </c>
      <c r="BV34" s="30">
        <v>0</v>
      </c>
      <c r="BW34" s="30">
        <v>0</v>
      </c>
      <c r="BX34" s="30">
        <v>0</v>
      </c>
      <c r="BY34" s="30">
        <v>1300</v>
      </c>
      <c r="BZ34" s="30">
        <v>959.61800000000005</v>
      </c>
      <c r="CA34" s="30">
        <v>159</v>
      </c>
      <c r="CB34" s="30">
        <v>159</v>
      </c>
      <c r="CC34" s="30">
        <v>18191</v>
      </c>
      <c r="CD34" s="30">
        <v>6371.2359999999999</v>
      </c>
      <c r="CE34" s="30">
        <v>0</v>
      </c>
      <c r="CF34" s="30">
        <v>0</v>
      </c>
      <c r="CG34" s="30">
        <v>0</v>
      </c>
      <c r="CH34" s="30">
        <v>0</v>
      </c>
      <c r="CI34" s="30">
        <v>0</v>
      </c>
      <c r="CJ34" s="30">
        <v>0</v>
      </c>
      <c r="CK34" s="30">
        <v>300</v>
      </c>
      <c r="CL34" s="30">
        <v>0</v>
      </c>
      <c r="CM34" s="30">
        <v>0</v>
      </c>
      <c r="CN34" s="30">
        <v>0</v>
      </c>
      <c r="CO34" s="30">
        <v>300</v>
      </c>
      <c r="CP34" s="30">
        <v>0</v>
      </c>
      <c r="CQ34" s="30">
        <v>0</v>
      </c>
      <c r="CR34" s="30">
        <v>0</v>
      </c>
      <c r="CS34" s="30">
        <v>0</v>
      </c>
      <c r="CT34" s="30">
        <v>0</v>
      </c>
      <c r="CU34" s="30">
        <v>0</v>
      </c>
      <c r="CV34" s="30">
        <v>0</v>
      </c>
      <c r="CW34" s="30">
        <v>15720.1</v>
      </c>
      <c r="CX34" s="30">
        <v>7850</v>
      </c>
      <c r="CY34" s="30">
        <v>0</v>
      </c>
      <c r="CZ34" s="30">
        <v>0</v>
      </c>
      <c r="DA34" s="30">
        <v>15720.1</v>
      </c>
      <c r="DB34" s="30">
        <v>7850</v>
      </c>
      <c r="DC34" s="30">
        <v>0</v>
      </c>
      <c r="DD34" s="30">
        <v>0</v>
      </c>
      <c r="DE34" s="30">
        <v>1609</v>
      </c>
      <c r="DF34" s="30">
        <v>1139</v>
      </c>
      <c r="DG34" s="30">
        <v>0</v>
      </c>
      <c r="DH34" s="30">
        <v>0</v>
      </c>
      <c r="DI34" s="30">
        <v>61.2</v>
      </c>
      <c r="DJ34" s="30">
        <v>0</v>
      </c>
      <c r="DK34" s="30">
        <v>61.2</v>
      </c>
      <c r="DL34" s="30">
        <v>0</v>
      </c>
      <c r="DM34" s="30">
        <v>0</v>
      </c>
      <c r="DN34" s="30">
        <v>0</v>
      </c>
      <c r="DO34" s="30">
        <v>0</v>
      </c>
      <c r="DP34" s="30">
        <v>0</v>
      </c>
    </row>
    <row r="35" spans="1:120" ht="12.75" customHeight="1">
      <c r="A35" s="32">
        <v>25</v>
      </c>
      <c r="B35" s="44" t="s">
        <v>107</v>
      </c>
      <c r="C35" s="30">
        <v>38188.394</v>
      </c>
      <c r="D35" s="30">
        <v>16127.468999999999</v>
      </c>
      <c r="E35" s="30">
        <v>35957.1</v>
      </c>
      <c r="F35" s="30">
        <v>16365.698</v>
      </c>
      <c r="G35" s="30">
        <v>2231.2939999999999</v>
      </c>
      <c r="H35" s="30">
        <v>-238.22900000000001</v>
      </c>
      <c r="I35" s="30">
        <v>14785.793</v>
      </c>
      <c r="J35" s="30">
        <v>7307.5479999999998</v>
      </c>
      <c r="K35" s="30">
        <v>0</v>
      </c>
      <c r="L35" s="30">
        <v>0</v>
      </c>
      <c r="M35" s="30">
        <v>12386</v>
      </c>
      <c r="N35" s="30">
        <v>5777.7550000000001</v>
      </c>
      <c r="O35" s="30">
        <v>0</v>
      </c>
      <c r="P35" s="30">
        <v>0</v>
      </c>
      <c r="Q35" s="30">
        <v>2399.7930000000001</v>
      </c>
      <c r="R35" s="30">
        <v>1529.7929999999999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1805</v>
      </c>
      <c r="AD35" s="30">
        <v>650</v>
      </c>
      <c r="AE35" s="30">
        <v>-606</v>
      </c>
      <c r="AF35" s="30">
        <v>-294.22899999999998</v>
      </c>
      <c r="AG35" s="30">
        <v>805</v>
      </c>
      <c r="AH35" s="30">
        <v>650</v>
      </c>
      <c r="AI35" s="30">
        <v>1394</v>
      </c>
      <c r="AJ35" s="30">
        <v>0</v>
      </c>
      <c r="AK35" s="30">
        <v>0</v>
      </c>
      <c r="AL35" s="30">
        <v>0</v>
      </c>
      <c r="AM35" s="30">
        <v>0</v>
      </c>
      <c r="AN35" s="30">
        <v>0</v>
      </c>
      <c r="AO35" s="30">
        <v>1000</v>
      </c>
      <c r="AP35" s="30">
        <v>0</v>
      </c>
      <c r="AQ35" s="30">
        <v>0</v>
      </c>
      <c r="AR35" s="30">
        <v>0</v>
      </c>
      <c r="AS35" s="30">
        <v>0</v>
      </c>
      <c r="AT35" s="30">
        <v>0</v>
      </c>
      <c r="AU35" s="30">
        <v>-2000</v>
      </c>
      <c r="AV35" s="30">
        <v>-294.22899999999998</v>
      </c>
      <c r="AW35" s="30">
        <v>4350</v>
      </c>
      <c r="AX35" s="30">
        <v>1740</v>
      </c>
      <c r="AY35" s="30">
        <v>0</v>
      </c>
      <c r="AZ35" s="30">
        <v>0</v>
      </c>
      <c r="BA35" s="30">
        <v>4350</v>
      </c>
      <c r="BB35" s="30">
        <v>1740</v>
      </c>
      <c r="BC35" s="30">
        <v>0</v>
      </c>
      <c r="BD35" s="30">
        <v>0</v>
      </c>
      <c r="BE35" s="30">
        <v>0</v>
      </c>
      <c r="BF35" s="30">
        <v>0</v>
      </c>
      <c r="BG35" s="30">
        <v>0</v>
      </c>
      <c r="BH35" s="30">
        <v>0</v>
      </c>
      <c r="BI35" s="30">
        <v>1700</v>
      </c>
      <c r="BJ35" s="30">
        <v>338.15</v>
      </c>
      <c r="BK35" s="30">
        <v>1606</v>
      </c>
      <c r="BL35" s="30">
        <v>56</v>
      </c>
      <c r="BM35" s="30">
        <v>0</v>
      </c>
      <c r="BN35" s="30">
        <v>0</v>
      </c>
      <c r="BO35" s="30">
        <v>0</v>
      </c>
      <c r="BP35" s="30">
        <v>0</v>
      </c>
      <c r="BQ35" s="30">
        <v>0</v>
      </c>
      <c r="BR35" s="30">
        <v>0</v>
      </c>
      <c r="BS35" s="30">
        <v>0</v>
      </c>
      <c r="BT35" s="30">
        <v>0</v>
      </c>
      <c r="BU35" s="30">
        <v>0</v>
      </c>
      <c r="BV35" s="30">
        <v>0</v>
      </c>
      <c r="BW35" s="30">
        <v>1606</v>
      </c>
      <c r="BX35" s="30">
        <v>56</v>
      </c>
      <c r="BY35" s="30">
        <v>1700</v>
      </c>
      <c r="BZ35" s="30">
        <v>338.15</v>
      </c>
      <c r="CA35" s="30">
        <v>0</v>
      </c>
      <c r="CB35" s="30">
        <v>0</v>
      </c>
      <c r="CC35" s="30">
        <v>0</v>
      </c>
      <c r="CD35" s="30">
        <v>0</v>
      </c>
      <c r="CE35" s="30">
        <v>0</v>
      </c>
      <c r="CF35" s="30">
        <v>0</v>
      </c>
      <c r="CG35" s="30">
        <v>0</v>
      </c>
      <c r="CH35" s="30">
        <v>0</v>
      </c>
      <c r="CI35" s="30">
        <v>0</v>
      </c>
      <c r="CJ35" s="30">
        <v>0</v>
      </c>
      <c r="CK35" s="30">
        <v>4530</v>
      </c>
      <c r="CL35" s="30">
        <v>2430</v>
      </c>
      <c r="CM35" s="30">
        <v>0</v>
      </c>
      <c r="CN35" s="30">
        <v>0</v>
      </c>
      <c r="CO35" s="30">
        <v>4530</v>
      </c>
      <c r="CP35" s="30">
        <v>2430</v>
      </c>
      <c r="CQ35" s="30">
        <v>0</v>
      </c>
      <c r="CR35" s="30">
        <v>0</v>
      </c>
      <c r="CS35" s="30">
        <v>4530</v>
      </c>
      <c r="CT35" s="30">
        <v>2430</v>
      </c>
      <c r="CU35" s="30">
        <v>0</v>
      </c>
      <c r="CV35" s="30">
        <v>0</v>
      </c>
      <c r="CW35" s="30">
        <v>7000</v>
      </c>
      <c r="CX35" s="30">
        <v>3500</v>
      </c>
      <c r="CY35" s="30">
        <v>0</v>
      </c>
      <c r="CZ35" s="30">
        <v>0</v>
      </c>
      <c r="DA35" s="30">
        <v>7000</v>
      </c>
      <c r="DB35" s="30">
        <v>3500</v>
      </c>
      <c r="DC35" s="30">
        <v>0</v>
      </c>
      <c r="DD35" s="30">
        <v>0</v>
      </c>
      <c r="DE35" s="30">
        <v>1600</v>
      </c>
      <c r="DF35" s="30">
        <v>400</v>
      </c>
      <c r="DG35" s="30">
        <v>0</v>
      </c>
      <c r="DH35" s="30">
        <v>0</v>
      </c>
      <c r="DI35" s="30">
        <v>1417.6010000000001</v>
      </c>
      <c r="DJ35" s="30">
        <v>0</v>
      </c>
      <c r="DK35" s="30">
        <v>186.30699999999999</v>
      </c>
      <c r="DL35" s="30">
        <v>0</v>
      </c>
      <c r="DM35" s="30">
        <v>1231.2940000000001</v>
      </c>
      <c r="DN35" s="30">
        <v>0</v>
      </c>
      <c r="DO35" s="30">
        <v>0</v>
      </c>
      <c r="DP35" s="30">
        <v>0</v>
      </c>
    </row>
    <row r="36" spans="1:120" ht="12.75" customHeight="1">
      <c r="A36" s="32">
        <v>26</v>
      </c>
      <c r="B36" s="44" t="s">
        <v>108</v>
      </c>
      <c r="C36" s="30">
        <v>7514.8990000000003</v>
      </c>
      <c r="D36" s="30">
        <v>3179.6010000000001</v>
      </c>
      <c r="E36" s="30">
        <v>7401.4</v>
      </c>
      <c r="F36" s="30">
        <v>3179.6010000000001</v>
      </c>
      <c r="G36" s="30">
        <v>113.499</v>
      </c>
      <c r="H36" s="30">
        <v>0</v>
      </c>
      <c r="I36" s="30">
        <v>6508.4</v>
      </c>
      <c r="J36" s="30">
        <v>3053.6010000000001</v>
      </c>
      <c r="K36" s="30">
        <v>113.499</v>
      </c>
      <c r="L36" s="30">
        <v>0</v>
      </c>
      <c r="M36" s="30">
        <v>6434.4</v>
      </c>
      <c r="N36" s="30">
        <v>3028.6010000000001</v>
      </c>
      <c r="O36" s="30">
        <v>113.499</v>
      </c>
      <c r="P36" s="30">
        <v>0</v>
      </c>
      <c r="Q36" s="30">
        <v>74</v>
      </c>
      <c r="R36" s="30">
        <v>25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12</v>
      </c>
      <c r="AD36" s="30">
        <v>6</v>
      </c>
      <c r="AE36" s="30">
        <v>0</v>
      </c>
      <c r="AF36" s="30">
        <v>0</v>
      </c>
      <c r="AG36" s="30">
        <v>12</v>
      </c>
      <c r="AH36" s="30">
        <v>6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60</v>
      </c>
      <c r="AX36" s="30">
        <v>0</v>
      </c>
      <c r="AY36" s="30">
        <v>0</v>
      </c>
      <c r="AZ36" s="30">
        <v>0</v>
      </c>
      <c r="BA36" s="30">
        <v>60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>
        <v>0</v>
      </c>
      <c r="BU36" s="30">
        <v>0</v>
      </c>
      <c r="BV36" s="30">
        <v>0</v>
      </c>
      <c r="BW36" s="30">
        <v>0</v>
      </c>
      <c r="BX36" s="30">
        <v>0</v>
      </c>
      <c r="BY36" s="30">
        <v>0</v>
      </c>
      <c r="BZ36" s="30">
        <v>0</v>
      </c>
      <c r="CA36" s="30">
        <v>0</v>
      </c>
      <c r="CB36" s="30">
        <v>0</v>
      </c>
      <c r="CC36" s="30">
        <v>0</v>
      </c>
      <c r="CD36" s="30">
        <v>0</v>
      </c>
      <c r="CE36" s="30">
        <v>0</v>
      </c>
      <c r="CF36" s="30">
        <v>0</v>
      </c>
      <c r="CG36" s="30">
        <v>0</v>
      </c>
      <c r="CH36" s="30">
        <v>0</v>
      </c>
      <c r="CI36" s="30">
        <v>0</v>
      </c>
      <c r="CJ36" s="30">
        <v>0</v>
      </c>
      <c r="CK36" s="30">
        <v>80</v>
      </c>
      <c r="CL36" s="30">
        <v>0</v>
      </c>
      <c r="CM36" s="30">
        <v>0</v>
      </c>
      <c r="CN36" s="30">
        <v>0</v>
      </c>
      <c r="CO36" s="30">
        <v>80</v>
      </c>
      <c r="CP36" s="30">
        <v>0</v>
      </c>
      <c r="CQ36" s="30">
        <v>0</v>
      </c>
      <c r="CR36" s="30">
        <v>0</v>
      </c>
      <c r="CS36" s="30">
        <v>0</v>
      </c>
      <c r="CT36" s="30">
        <v>0</v>
      </c>
      <c r="CU36" s="30">
        <v>0</v>
      </c>
      <c r="CV36" s="30">
        <v>0</v>
      </c>
      <c r="CW36" s="30">
        <v>240</v>
      </c>
      <c r="CX36" s="30">
        <v>120</v>
      </c>
      <c r="CY36" s="30">
        <v>0</v>
      </c>
      <c r="CZ36" s="30">
        <v>0</v>
      </c>
      <c r="DA36" s="30">
        <v>240</v>
      </c>
      <c r="DB36" s="30">
        <v>120</v>
      </c>
      <c r="DC36" s="30">
        <v>0</v>
      </c>
      <c r="DD36" s="30">
        <v>0</v>
      </c>
      <c r="DE36" s="30">
        <v>0</v>
      </c>
      <c r="DF36" s="30">
        <v>0</v>
      </c>
      <c r="DG36" s="30">
        <v>0</v>
      </c>
      <c r="DH36" s="30">
        <v>0</v>
      </c>
      <c r="DI36" s="30">
        <v>501</v>
      </c>
      <c r="DJ36" s="30">
        <v>0</v>
      </c>
      <c r="DK36" s="30">
        <v>501</v>
      </c>
      <c r="DL36" s="30">
        <v>0</v>
      </c>
      <c r="DM36" s="30">
        <v>0</v>
      </c>
      <c r="DN36" s="30">
        <v>0</v>
      </c>
      <c r="DO36" s="30">
        <v>0</v>
      </c>
      <c r="DP36" s="30">
        <v>0</v>
      </c>
    </row>
    <row r="37" spans="1:120" ht="12.75" customHeight="1">
      <c r="A37" s="32">
        <v>27</v>
      </c>
      <c r="B37" s="44" t="s">
        <v>109</v>
      </c>
      <c r="C37" s="30">
        <v>73993.519</v>
      </c>
      <c r="D37" s="30">
        <v>50606.152999999998</v>
      </c>
      <c r="E37" s="30">
        <v>42390</v>
      </c>
      <c r="F37" s="30">
        <v>20192.803</v>
      </c>
      <c r="G37" s="30">
        <v>31603.519</v>
      </c>
      <c r="H37" s="30">
        <v>30413.35</v>
      </c>
      <c r="I37" s="30">
        <v>28289</v>
      </c>
      <c r="J37" s="30">
        <v>13494.346</v>
      </c>
      <c r="K37" s="30">
        <v>1103.519</v>
      </c>
      <c r="L37" s="30">
        <v>133.35</v>
      </c>
      <c r="M37" s="30">
        <v>27939</v>
      </c>
      <c r="N37" s="30">
        <v>13319.346</v>
      </c>
      <c r="O37" s="30">
        <v>1103.519</v>
      </c>
      <c r="P37" s="30">
        <v>133.35</v>
      </c>
      <c r="Q37" s="30">
        <v>350</v>
      </c>
      <c r="R37" s="30">
        <v>175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850</v>
      </c>
      <c r="AD37" s="30">
        <v>25</v>
      </c>
      <c r="AE37" s="30">
        <v>30500</v>
      </c>
      <c r="AF37" s="30">
        <v>30280</v>
      </c>
      <c r="AG37" s="30">
        <v>70</v>
      </c>
      <c r="AH37" s="30">
        <v>25</v>
      </c>
      <c r="AI37" s="30">
        <v>30500</v>
      </c>
      <c r="AJ37" s="30">
        <v>30500</v>
      </c>
      <c r="AK37" s="30">
        <v>0</v>
      </c>
      <c r="AL37" s="30">
        <v>0</v>
      </c>
      <c r="AM37" s="30">
        <v>0</v>
      </c>
      <c r="AN37" s="30">
        <v>0</v>
      </c>
      <c r="AO37" s="30">
        <v>780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-220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650</v>
      </c>
      <c r="BJ37" s="30">
        <v>440.75700000000001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>
        <v>0</v>
      </c>
      <c r="BU37" s="30">
        <v>0</v>
      </c>
      <c r="BV37" s="30">
        <v>0</v>
      </c>
      <c r="BW37" s="30">
        <v>0</v>
      </c>
      <c r="BX37" s="30">
        <v>0</v>
      </c>
      <c r="BY37" s="30">
        <v>650</v>
      </c>
      <c r="BZ37" s="30">
        <v>440.75700000000001</v>
      </c>
      <c r="CA37" s="30">
        <v>0</v>
      </c>
      <c r="CB37" s="30">
        <v>0</v>
      </c>
      <c r="CC37" s="30">
        <v>0</v>
      </c>
      <c r="CD37" s="30">
        <v>0</v>
      </c>
      <c r="CE37" s="30">
        <v>0</v>
      </c>
      <c r="CF37" s="30">
        <v>0</v>
      </c>
      <c r="CG37" s="30">
        <v>0</v>
      </c>
      <c r="CH37" s="30">
        <v>0</v>
      </c>
      <c r="CI37" s="30">
        <v>0</v>
      </c>
      <c r="CJ37" s="30">
        <v>0</v>
      </c>
      <c r="CK37" s="30">
        <v>800</v>
      </c>
      <c r="CL37" s="30">
        <v>500</v>
      </c>
      <c r="CM37" s="30">
        <v>0</v>
      </c>
      <c r="CN37" s="30">
        <v>0</v>
      </c>
      <c r="CO37" s="30">
        <v>800</v>
      </c>
      <c r="CP37" s="30">
        <v>500</v>
      </c>
      <c r="CQ37" s="30">
        <v>0</v>
      </c>
      <c r="CR37" s="30">
        <v>0</v>
      </c>
      <c r="CS37" s="30">
        <v>0</v>
      </c>
      <c r="CT37" s="30">
        <v>0</v>
      </c>
      <c r="CU37" s="30">
        <v>0</v>
      </c>
      <c r="CV37" s="30">
        <v>0</v>
      </c>
      <c r="CW37" s="30">
        <v>10401</v>
      </c>
      <c r="CX37" s="30">
        <v>5212.7</v>
      </c>
      <c r="CY37" s="30">
        <v>0</v>
      </c>
      <c r="CZ37" s="30">
        <v>0</v>
      </c>
      <c r="DA37" s="30">
        <v>10401</v>
      </c>
      <c r="DB37" s="30">
        <v>5212.7</v>
      </c>
      <c r="DC37" s="30">
        <v>0</v>
      </c>
      <c r="DD37" s="30">
        <v>0</v>
      </c>
      <c r="DE37" s="30">
        <v>1000</v>
      </c>
      <c r="DF37" s="30">
        <v>520</v>
      </c>
      <c r="DG37" s="30">
        <v>0</v>
      </c>
      <c r="DH37" s="30">
        <v>0</v>
      </c>
      <c r="DI37" s="30">
        <v>400</v>
      </c>
      <c r="DJ37" s="30">
        <v>0</v>
      </c>
      <c r="DK37" s="30">
        <v>400</v>
      </c>
      <c r="DL37" s="30">
        <v>0</v>
      </c>
      <c r="DM37" s="30">
        <v>0</v>
      </c>
      <c r="DN37" s="30">
        <v>0</v>
      </c>
      <c r="DO37" s="30">
        <v>0</v>
      </c>
      <c r="DP37" s="30">
        <v>0</v>
      </c>
    </row>
    <row r="38" spans="1:120" ht="12.75" customHeight="1">
      <c r="A38" s="32">
        <v>28</v>
      </c>
      <c r="B38" s="44" t="s">
        <v>110</v>
      </c>
      <c r="C38" s="30">
        <v>28909.2863</v>
      </c>
      <c r="D38" s="30">
        <v>10806.236000000001</v>
      </c>
      <c r="E38" s="30">
        <v>27254.2</v>
      </c>
      <c r="F38" s="30">
        <v>10706.236000000001</v>
      </c>
      <c r="G38" s="30">
        <v>1655.0862999999999</v>
      </c>
      <c r="H38" s="30">
        <v>100</v>
      </c>
      <c r="I38" s="30">
        <v>15290</v>
      </c>
      <c r="J38" s="30">
        <v>6143.2359999999999</v>
      </c>
      <c r="K38" s="30">
        <v>100</v>
      </c>
      <c r="L38" s="30">
        <v>100</v>
      </c>
      <c r="M38" s="30">
        <v>14140</v>
      </c>
      <c r="N38" s="30">
        <v>6015.2359999999999</v>
      </c>
      <c r="O38" s="30">
        <v>100</v>
      </c>
      <c r="P38" s="30">
        <v>100</v>
      </c>
      <c r="Q38" s="30">
        <v>1150</v>
      </c>
      <c r="R38" s="30">
        <v>128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1265</v>
      </c>
      <c r="AD38" s="30">
        <v>875</v>
      </c>
      <c r="AE38" s="30">
        <v>0</v>
      </c>
      <c r="AF38" s="30">
        <v>0</v>
      </c>
      <c r="AG38" s="30">
        <v>410</v>
      </c>
      <c r="AH38" s="30">
        <v>20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855</v>
      </c>
      <c r="AP38" s="30">
        <v>855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350</v>
      </c>
      <c r="AX38" s="30">
        <v>0</v>
      </c>
      <c r="AY38" s="30">
        <v>0</v>
      </c>
      <c r="AZ38" s="30">
        <v>0</v>
      </c>
      <c r="BA38" s="30">
        <v>350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1045</v>
      </c>
      <c r="BJ38" s="30">
        <v>0</v>
      </c>
      <c r="BK38" s="30">
        <v>1329.8543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>
        <v>0</v>
      </c>
      <c r="BU38" s="30">
        <v>795</v>
      </c>
      <c r="BV38" s="30">
        <v>0</v>
      </c>
      <c r="BW38" s="30">
        <v>1329.8543</v>
      </c>
      <c r="BX38" s="30">
        <v>0</v>
      </c>
      <c r="BY38" s="30">
        <v>250</v>
      </c>
      <c r="BZ38" s="30">
        <v>0</v>
      </c>
      <c r="CA38" s="30">
        <v>0</v>
      </c>
      <c r="CB38" s="30">
        <v>0</v>
      </c>
      <c r="CC38" s="30">
        <v>0</v>
      </c>
      <c r="CD38" s="30">
        <v>0</v>
      </c>
      <c r="CE38" s="30">
        <v>0</v>
      </c>
      <c r="CF38" s="30">
        <v>0</v>
      </c>
      <c r="CG38" s="30">
        <v>0</v>
      </c>
      <c r="CH38" s="30">
        <v>0</v>
      </c>
      <c r="CI38" s="30">
        <v>0</v>
      </c>
      <c r="CJ38" s="30">
        <v>0</v>
      </c>
      <c r="CK38" s="30">
        <v>300</v>
      </c>
      <c r="CL38" s="30">
        <v>95</v>
      </c>
      <c r="CM38" s="30">
        <v>0</v>
      </c>
      <c r="CN38" s="30">
        <v>0</v>
      </c>
      <c r="CO38" s="30">
        <v>150</v>
      </c>
      <c r="CP38" s="30">
        <v>95</v>
      </c>
      <c r="CQ38" s="30">
        <v>0</v>
      </c>
      <c r="CR38" s="30">
        <v>0</v>
      </c>
      <c r="CS38" s="30">
        <v>0</v>
      </c>
      <c r="CT38" s="30">
        <v>0</v>
      </c>
      <c r="CU38" s="30">
        <v>0</v>
      </c>
      <c r="CV38" s="30">
        <v>0</v>
      </c>
      <c r="CW38" s="30">
        <v>7082.6</v>
      </c>
      <c r="CX38" s="30">
        <v>3213</v>
      </c>
      <c r="CY38" s="30">
        <v>0</v>
      </c>
      <c r="CZ38" s="30">
        <v>0</v>
      </c>
      <c r="DA38" s="30">
        <v>7082.6</v>
      </c>
      <c r="DB38" s="30">
        <v>3213</v>
      </c>
      <c r="DC38" s="30">
        <v>0</v>
      </c>
      <c r="DD38" s="30">
        <v>0</v>
      </c>
      <c r="DE38" s="30">
        <v>1500</v>
      </c>
      <c r="DF38" s="30">
        <v>380</v>
      </c>
      <c r="DG38" s="30">
        <v>0</v>
      </c>
      <c r="DH38" s="30">
        <v>0</v>
      </c>
      <c r="DI38" s="30">
        <v>646.83199999999999</v>
      </c>
      <c r="DJ38" s="30">
        <v>0</v>
      </c>
      <c r="DK38" s="30">
        <v>421.6</v>
      </c>
      <c r="DL38" s="30">
        <v>0</v>
      </c>
      <c r="DM38" s="30">
        <v>225.232</v>
      </c>
      <c r="DN38" s="30">
        <v>0</v>
      </c>
      <c r="DO38" s="30">
        <v>0</v>
      </c>
      <c r="DP38" s="30">
        <v>0</v>
      </c>
    </row>
    <row r="39" spans="1:120" ht="12.75" customHeight="1">
      <c r="A39" s="32">
        <v>29</v>
      </c>
      <c r="B39" s="44" t="s">
        <v>111</v>
      </c>
      <c r="C39" s="30">
        <v>44455.348400000003</v>
      </c>
      <c r="D39" s="30">
        <v>17282.866999999998</v>
      </c>
      <c r="E39" s="30">
        <v>39593.199999999997</v>
      </c>
      <c r="F39" s="30">
        <v>16805.204000000002</v>
      </c>
      <c r="G39" s="30">
        <v>4862.1484</v>
      </c>
      <c r="H39" s="30">
        <v>477.66300000000001</v>
      </c>
      <c r="I39" s="30">
        <v>20440</v>
      </c>
      <c r="J39" s="30">
        <v>9289.5439999999999</v>
      </c>
      <c r="K39" s="30">
        <v>200</v>
      </c>
      <c r="L39" s="30">
        <v>0</v>
      </c>
      <c r="M39" s="30">
        <v>19780</v>
      </c>
      <c r="N39" s="30">
        <v>9080.9419999999991</v>
      </c>
      <c r="O39" s="30">
        <v>200</v>
      </c>
      <c r="P39" s="30">
        <v>0</v>
      </c>
      <c r="Q39" s="30">
        <v>660</v>
      </c>
      <c r="R39" s="30">
        <v>208.602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2760</v>
      </c>
      <c r="AD39" s="30">
        <v>696</v>
      </c>
      <c r="AE39" s="30">
        <v>3062.1484</v>
      </c>
      <c r="AF39" s="30">
        <v>0</v>
      </c>
      <c r="AG39" s="30">
        <v>1360</v>
      </c>
      <c r="AH39" s="30">
        <v>120</v>
      </c>
      <c r="AI39" s="30">
        <v>1062.1484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1400</v>
      </c>
      <c r="AP39" s="30">
        <v>576</v>
      </c>
      <c r="AQ39" s="30">
        <v>2000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700</v>
      </c>
      <c r="BJ39" s="30">
        <v>372.5</v>
      </c>
      <c r="BK39" s="30">
        <v>1600</v>
      </c>
      <c r="BL39" s="30">
        <v>477.66300000000001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>
        <v>0</v>
      </c>
      <c r="BU39" s="30">
        <v>600</v>
      </c>
      <c r="BV39" s="30">
        <v>272.5</v>
      </c>
      <c r="BW39" s="30">
        <v>600</v>
      </c>
      <c r="BX39" s="30">
        <v>477.66300000000001</v>
      </c>
      <c r="BY39" s="30">
        <v>100</v>
      </c>
      <c r="BZ39" s="30">
        <v>100</v>
      </c>
      <c r="CA39" s="30">
        <v>1000</v>
      </c>
      <c r="CB39" s="30">
        <v>0</v>
      </c>
      <c r="CC39" s="30">
        <v>0</v>
      </c>
      <c r="CD39" s="30">
        <v>0</v>
      </c>
      <c r="CE39" s="30">
        <v>0</v>
      </c>
      <c r="CF39" s="30">
        <v>0</v>
      </c>
      <c r="CG39" s="30">
        <v>0</v>
      </c>
      <c r="CH39" s="30">
        <v>0</v>
      </c>
      <c r="CI39" s="30">
        <v>0</v>
      </c>
      <c r="CJ39" s="30">
        <v>0</v>
      </c>
      <c r="CK39" s="30">
        <v>2540</v>
      </c>
      <c r="CL39" s="30">
        <v>1177.1600000000001</v>
      </c>
      <c r="CM39" s="30">
        <v>0</v>
      </c>
      <c r="CN39" s="30">
        <v>0</v>
      </c>
      <c r="CO39" s="30">
        <v>2440</v>
      </c>
      <c r="CP39" s="30">
        <v>1177.1600000000001</v>
      </c>
      <c r="CQ39" s="30">
        <v>0</v>
      </c>
      <c r="CR39" s="30">
        <v>0</v>
      </c>
      <c r="CS39" s="30">
        <v>1640</v>
      </c>
      <c r="CT39" s="30">
        <v>817.16</v>
      </c>
      <c r="CU39" s="30">
        <v>0</v>
      </c>
      <c r="CV39" s="30">
        <v>0</v>
      </c>
      <c r="CW39" s="30">
        <v>10185</v>
      </c>
      <c r="CX39" s="30">
        <v>4990</v>
      </c>
      <c r="CY39" s="30">
        <v>0</v>
      </c>
      <c r="CZ39" s="30">
        <v>0</v>
      </c>
      <c r="DA39" s="30">
        <v>10185</v>
      </c>
      <c r="DB39" s="30">
        <v>4990</v>
      </c>
      <c r="DC39" s="30">
        <v>0</v>
      </c>
      <c r="DD39" s="30">
        <v>0</v>
      </c>
      <c r="DE39" s="30">
        <v>600</v>
      </c>
      <c r="DF39" s="30">
        <v>280</v>
      </c>
      <c r="DG39" s="30">
        <v>0</v>
      </c>
      <c r="DH39" s="30">
        <v>0</v>
      </c>
      <c r="DI39" s="30">
        <v>2368.1999999999998</v>
      </c>
      <c r="DJ39" s="30">
        <v>0</v>
      </c>
      <c r="DK39" s="30">
        <v>2368.1999999999998</v>
      </c>
      <c r="DL39" s="30">
        <v>0</v>
      </c>
      <c r="DM39" s="30">
        <v>0</v>
      </c>
      <c r="DN39" s="30">
        <v>0</v>
      </c>
      <c r="DO39" s="30">
        <v>0</v>
      </c>
      <c r="DP39" s="30">
        <v>0</v>
      </c>
    </row>
    <row r="40" spans="1:120" ht="12.75" customHeight="1">
      <c r="A40" s="32">
        <v>30</v>
      </c>
      <c r="B40" s="44" t="s">
        <v>112</v>
      </c>
      <c r="C40" s="30">
        <v>28934.9</v>
      </c>
      <c r="D40" s="30">
        <v>11647.257</v>
      </c>
      <c r="E40" s="30">
        <v>26108.2</v>
      </c>
      <c r="F40" s="30">
        <v>11647.257</v>
      </c>
      <c r="G40" s="30">
        <v>2826.7</v>
      </c>
      <c r="H40" s="30">
        <v>0</v>
      </c>
      <c r="I40" s="30">
        <v>18355</v>
      </c>
      <c r="J40" s="30">
        <v>8087.2569999999996</v>
      </c>
      <c r="K40" s="30">
        <v>1826.7</v>
      </c>
      <c r="L40" s="30">
        <v>0</v>
      </c>
      <c r="M40" s="30">
        <v>18112</v>
      </c>
      <c r="N40" s="30">
        <v>7967.2569999999996</v>
      </c>
      <c r="O40" s="30">
        <v>0</v>
      </c>
      <c r="P40" s="30">
        <v>0</v>
      </c>
      <c r="Q40" s="30">
        <v>243</v>
      </c>
      <c r="R40" s="30">
        <v>120</v>
      </c>
      <c r="S40" s="30">
        <v>1826.7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595</v>
      </c>
      <c r="AD40" s="30">
        <v>60</v>
      </c>
      <c r="AE40" s="30">
        <v>1000</v>
      </c>
      <c r="AF40" s="30">
        <v>0</v>
      </c>
      <c r="AG40" s="30">
        <v>95</v>
      </c>
      <c r="AH40" s="30">
        <v>60</v>
      </c>
      <c r="AI40" s="30">
        <v>0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500</v>
      </c>
      <c r="AP40" s="30">
        <v>0</v>
      </c>
      <c r="AQ40" s="30">
        <v>1000</v>
      </c>
      <c r="AR40" s="30">
        <v>0</v>
      </c>
      <c r="AS40" s="30">
        <v>0</v>
      </c>
      <c r="AT40" s="30">
        <v>0</v>
      </c>
      <c r="AU40" s="30">
        <v>0</v>
      </c>
      <c r="AV40" s="30">
        <v>0</v>
      </c>
      <c r="AW40" s="30">
        <v>500</v>
      </c>
      <c r="AX40" s="30">
        <v>0</v>
      </c>
      <c r="AY40" s="30">
        <v>0</v>
      </c>
      <c r="AZ40" s="30">
        <v>0</v>
      </c>
      <c r="BA40" s="30">
        <v>500</v>
      </c>
      <c r="BB40" s="30">
        <v>0</v>
      </c>
      <c r="BC40" s="30">
        <v>0</v>
      </c>
      <c r="BD40" s="30">
        <v>0</v>
      </c>
      <c r="BE40" s="30">
        <v>0</v>
      </c>
      <c r="BF40" s="30">
        <v>0</v>
      </c>
      <c r="BG40" s="30">
        <v>0</v>
      </c>
      <c r="BH40" s="30">
        <v>0</v>
      </c>
      <c r="BI40" s="30">
        <v>0</v>
      </c>
      <c r="BJ40" s="30">
        <v>0</v>
      </c>
      <c r="BK40" s="30">
        <v>0</v>
      </c>
      <c r="BL40" s="30">
        <v>0</v>
      </c>
      <c r="BM40" s="30">
        <v>0</v>
      </c>
      <c r="BN40" s="30">
        <v>0</v>
      </c>
      <c r="BO40" s="30">
        <v>0</v>
      </c>
      <c r="BP40" s="30">
        <v>0</v>
      </c>
      <c r="BQ40" s="30">
        <v>0</v>
      </c>
      <c r="BR40" s="30">
        <v>0</v>
      </c>
      <c r="BS40" s="30">
        <v>0</v>
      </c>
      <c r="BT40" s="30">
        <v>0</v>
      </c>
      <c r="BU40" s="30">
        <v>0</v>
      </c>
      <c r="BV40" s="30">
        <v>0</v>
      </c>
      <c r="BW40" s="30">
        <v>0</v>
      </c>
      <c r="BX40" s="30">
        <v>0</v>
      </c>
      <c r="BY40" s="30">
        <v>0</v>
      </c>
      <c r="BZ40" s="30">
        <v>0</v>
      </c>
      <c r="CA40" s="30">
        <v>0</v>
      </c>
      <c r="CB40" s="30">
        <v>0</v>
      </c>
      <c r="CC40" s="30">
        <v>0</v>
      </c>
      <c r="CD40" s="30">
        <v>0</v>
      </c>
      <c r="CE40" s="30">
        <v>0</v>
      </c>
      <c r="CF40" s="30">
        <v>0</v>
      </c>
      <c r="CG40" s="30">
        <v>0</v>
      </c>
      <c r="CH40" s="30">
        <v>0</v>
      </c>
      <c r="CI40" s="30">
        <v>0</v>
      </c>
      <c r="CJ40" s="30">
        <v>0</v>
      </c>
      <c r="CK40" s="30">
        <v>400</v>
      </c>
      <c r="CL40" s="30">
        <v>0</v>
      </c>
      <c r="CM40" s="30">
        <v>0</v>
      </c>
      <c r="CN40" s="30">
        <v>0</v>
      </c>
      <c r="CO40" s="30">
        <v>400</v>
      </c>
      <c r="CP40" s="30">
        <v>0</v>
      </c>
      <c r="CQ40" s="30">
        <v>0</v>
      </c>
      <c r="CR40" s="30">
        <v>0</v>
      </c>
      <c r="CS40" s="30">
        <v>0</v>
      </c>
      <c r="CT40" s="30">
        <v>0</v>
      </c>
      <c r="CU40" s="30">
        <v>0</v>
      </c>
      <c r="CV40" s="30">
        <v>0</v>
      </c>
      <c r="CW40" s="30">
        <v>5300</v>
      </c>
      <c r="CX40" s="30">
        <v>3500</v>
      </c>
      <c r="CY40" s="30">
        <v>0</v>
      </c>
      <c r="CZ40" s="30">
        <v>0</v>
      </c>
      <c r="DA40" s="30">
        <v>5300</v>
      </c>
      <c r="DB40" s="30">
        <v>3500</v>
      </c>
      <c r="DC40" s="30">
        <v>0</v>
      </c>
      <c r="DD40" s="30">
        <v>0</v>
      </c>
      <c r="DE40" s="30">
        <v>0</v>
      </c>
      <c r="DF40" s="30">
        <v>0</v>
      </c>
      <c r="DG40" s="30">
        <v>0</v>
      </c>
      <c r="DH40" s="30">
        <v>0</v>
      </c>
      <c r="DI40" s="30">
        <v>958.2</v>
      </c>
      <c r="DJ40" s="30">
        <v>0</v>
      </c>
      <c r="DK40" s="30">
        <v>958.2</v>
      </c>
      <c r="DL40" s="30">
        <v>0</v>
      </c>
      <c r="DM40" s="30">
        <v>0</v>
      </c>
      <c r="DN40" s="30">
        <v>0</v>
      </c>
      <c r="DO40" s="30">
        <v>0</v>
      </c>
      <c r="DP40" s="30">
        <v>0</v>
      </c>
    </row>
    <row r="41" spans="1:120" ht="12.75" customHeight="1">
      <c r="A41" s="32">
        <v>31</v>
      </c>
      <c r="B41" s="44" t="s">
        <v>113</v>
      </c>
      <c r="C41" s="30">
        <v>30324.479299999999</v>
      </c>
      <c r="D41" s="30">
        <v>11945.878000000001</v>
      </c>
      <c r="E41" s="30">
        <v>27195.4</v>
      </c>
      <c r="F41" s="30">
        <v>11945.878000000001</v>
      </c>
      <c r="G41" s="30">
        <v>3129.0792999999999</v>
      </c>
      <c r="H41" s="30">
        <v>0</v>
      </c>
      <c r="I41" s="30">
        <v>20360.400000000001</v>
      </c>
      <c r="J41" s="30">
        <v>8728.3780000000006</v>
      </c>
      <c r="K41" s="30">
        <v>3129.0792999999999</v>
      </c>
      <c r="L41" s="30">
        <v>0</v>
      </c>
      <c r="M41" s="30">
        <v>20095.400000000001</v>
      </c>
      <c r="N41" s="30">
        <v>8596.3780000000006</v>
      </c>
      <c r="O41" s="30">
        <v>3129.0792999999999</v>
      </c>
      <c r="P41" s="30">
        <v>0</v>
      </c>
      <c r="Q41" s="30">
        <v>265</v>
      </c>
      <c r="R41" s="30">
        <v>132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35</v>
      </c>
      <c r="AD41" s="30">
        <v>17.5</v>
      </c>
      <c r="AE41" s="30">
        <v>0</v>
      </c>
      <c r="AF41" s="30">
        <v>0</v>
      </c>
      <c r="AG41" s="30">
        <v>35</v>
      </c>
      <c r="AH41" s="30">
        <v>17.5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0</v>
      </c>
      <c r="AR41" s="30">
        <v>0</v>
      </c>
      <c r="AS41" s="30">
        <v>0</v>
      </c>
      <c r="AT41" s="30">
        <v>0</v>
      </c>
      <c r="AU41" s="30">
        <v>0</v>
      </c>
      <c r="AV41" s="30">
        <v>0</v>
      </c>
      <c r="AW41" s="30">
        <v>0</v>
      </c>
      <c r="AX41" s="30">
        <v>0</v>
      </c>
      <c r="AY41" s="30">
        <v>0</v>
      </c>
      <c r="AZ41" s="30">
        <v>0</v>
      </c>
      <c r="BA41" s="30">
        <v>0</v>
      </c>
      <c r="BB41" s="30">
        <v>0</v>
      </c>
      <c r="BC41" s="30">
        <v>0</v>
      </c>
      <c r="BD41" s="30">
        <v>0</v>
      </c>
      <c r="BE41" s="30">
        <v>0</v>
      </c>
      <c r="BF41" s="30">
        <v>0</v>
      </c>
      <c r="BG41" s="30">
        <v>0</v>
      </c>
      <c r="BH41" s="30">
        <v>0</v>
      </c>
      <c r="BI41" s="30">
        <v>0</v>
      </c>
      <c r="BJ41" s="30">
        <v>0</v>
      </c>
      <c r="BK41" s="30">
        <v>0</v>
      </c>
      <c r="BL41" s="30">
        <v>0</v>
      </c>
      <c r="BM41" s="30">
        <v>0</v>
      </c>
      <c r="BN41" s="30">
        <v>0</v>
      </c>
      <c r="BO41" s="30">
        <v>0</v>
      </c>
      <c r="BP41" s="30">
        <v>0</v>
      </c>
      <c r="BQ41" s="30">
        <v>0</v>
      </c>
      <c r="BR41" s="30">
        <v>0</v>
      </c>
      <c r="BS41" s="30">
        <v>0</v>
      </c>
      <c r="BT41" s="30">
        <v>0</v>
      </c>
      <c r="BU41" s="30">
        <v>0</v>
      </c>
      <c r="BV41" s="30">
        <v>0</v>
      </c>
      <c r="BW41" s="30">
        <v>0</v>
      </c>
      <c r="BX41" s="30">
        <v>0</v>
      </c>
      <c r="BY41" s="30">
        <v>0</v>
      </c>
      <c r="BZ41" s="30">
        <v>0</v>
      </c>
      <c r="CA41" s="30">
        <v>0</v>
      </c>
      <c r="CB41" s="30">
        <v>0</v>
      </c>
      <c r="CC41" s="30">
        <v>0</v>
      </c>
      <c r="CD41" s="30">
        <v>0</v>
      </c>
      <c r="CE41" s="30">
        <v>0</v>
      </c>
      <c r="CF41" s="30">
        <v>0</v>
      </c>
      <c r="CG41" s="30">
        <v>0</v>
      </c>
      <c r="CH41" s="30">
        <v>0</v>
      </c>
      <c r="CI41" s="30">
        <v>0</v>
      </c>
      <c r="CJ41" s="30">
        <v>0</v>
      </c>
      <c r="CK41" s="30">
        <v>300</v>
      </c>
      <c r="CL41" s="30">
        <v>0</v>
      </c>
      <c r="CM41" s="30">
        <v>0</v>
      </c>
      <c r="CN41" s="30">
        <v>0</v>
      </c>
      <c r="CO41" s="30">
        <v>300</v>
      </c>
      <c r="CP41" s="30">
        <v>0</v>
      </c>
      <c r="CQ41" s="30">
        <v>0</v>
      </c>
      <c r="CR41" s="30">
        <v>0</v>
      </c>
      <c r="CS41" s="30">
        <v>0</v>
      </c>
      <c r="CT41" s="30">
        <v>0</v>
      </c>
      <c r="CU41" s="30">
        <v>0</v>
      </c>
      <c r="CV41" s="30">
        <v>0</v>
      </c>
      <c r="CW41" s="30">
        <v>6500</v>
      </c>
      <c r="CX41" s="30">
        <v>3200</v>
      </c>
      <c r="CY41" s="30">
        <v>0</v>
      </c>
      <c r="CZ41" s="30">
        <v>0</v>
      </c>
      <c r="DA41" s="30">
        <v>6500</v>
      </c>
      <c r="DB41" s="30">
        <v>3200</v>
      </c>
      <c r="DC41" s="30">
        <v>0</v>
      </c>
      <c r="DD41" s="30">
        <v>0</v>
      </c>
      <c r="DE41" s="30">
        <v>0</v>
      </c>
      <c r="DF41" s="30">
        <v>0</v>
      </c>
      <c r="DG41" s="30">
        <v>0</v>
      </c>
      <c r="DH41" s="30">
        <v>0</v>
      </c>
      <c r="DI41" s="30">
        <v>0</v>
      </c>
      <c r="DJ41" s="30">
        <v>0</v>
      </c>
      <c r="DK41" s="30">
        <v>0</v>
      </c>
      <c r="DL41" s="30">
        <v>0</v>
      </c>
      <c r="DM41" s="30">
        <v>0</v>
      </c>
      <c r="DN41" s="30">
        <v>0</v>
      </c>
      <c r="DO41" s="30">
        <v>0</v>
      </c>
      <c r="DP41" s="30">
        <v>0</v>
      </c>
    </row>
    <row r="42" spans="1:120" ht="12.75" customHeight="1">
      <c r="A42" s="32">
        <v>32</v>
      </c>
      <c r="B42" s="44" t="s">
        <v>114</v>
      </c>
      <c r="C42" s="30">
        <v>14921.262500000001</v>
      </c>
      <c r="D42" s="30">
        <v>6000.0640000000003</v>
      </c>
      <c r="E42" s="30">
        <v>14272.9</v>
      </c>
      <c r="F42" s="30">
        <v>5515.0640000000003</v>
      </c>
      <c r="G42" s="30">
        <v>648.36249999999995</v>
      </c>
      <c r="H42" s="30">
        <v>485</v>
      </c>
      <c r="I42" s="30">
        <v>9426.4</v>
      </c>
      <c r="J42" s="30">
        <v>3775.0540000000001</v>
      </c>
      <c r="K42" s="30">
        <v>350</v>
      </c>
      <c r="L42" s="30">
        <v>350</v>
      </c>
      <c r="M42" s="30">
        <v>9269.4</v>
      </c>
      <c r="N42" s="30">
        <v>3700.0540000000001</v>
      </c>
      <c r="O42" s="30">
        <v>350</v>
      </c>
      <c r="P42" s="30">
        <v>350</v>
      </c>
      <c r="Q42" s="30">
        <v>157</v>
      </c>
      <c r="R42" s="30">
        <v>75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393</v>
      </c>
      <c r="AD42" s="30">
        <v>20</v>
      </c>
      <c r="AE42" s="30">
        <v>0</v>
      </c>
      <c r="AF42" s="30">
        <v>0</v>
      </c>
      <c r="AG42" s="30">
        <v>393</v>
      </c>
      <c r="AH42" s="30">
        <v>20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0</v>
      </c>
      <c r="AR42" s="30">
        <v>0</v>
      </c>
      <c r="AS42" s="30">
        <v>0</v>
      </c>
      <c r="AT42" s="30">
        <v>0</v>
      </c>
      <c r="AU42" s="30">
        <v>0</v>
      </c>
      <c r="AV42" s="30">
        <v>0</v>
      </c>
      <c r="AW42" s="30">
        <v>0</v>
      </c>
      <c r="AX42" s="30">
        <v>0</v>
      </c>
      <c r="AY42" s="30">
        <v>0</v>
      </c>
      <c r="AZ42" s="30">
        <v>0</v>
      </c>
      <c r="BA42" s="30">
        <v>0</v>
      </c>
      <c r="BB42" s="30">
        <v>0</v>
      </c>
      <c r="BC42" s="30">
        <v>0</v>
      </c>
      <c r="BD42" s="30">
        <v>0</v>
      </c>
      <c r="BE42" s="30">
        <v>0</v>
      </c>
      <c r="BF42" s="30">
        <v>0</v>
      </c>
      <c r="BG42" s="30">
        <v>0</v>
      </c>
      <c r="BH42" s="30">
        <v>0</v>
      </c>
      <c r="BI42" s="30">
        <v>239</v>
      </c>
      <c r="BJ42" s="30">
        <v>117.21</v>
      </c>
      <c r="BK42" s="30">
        <v>135</v>
      </c>
      <c r="BL42" s="30">
        <v>135</v>
      </c>
      <c r="BM42" s="30">
        <v>0</v>
      </c>
      <c r="BN42" s="30">
        <v>0</v>
      </c>
      <c r="BO42" s="30">
        <v>0</v>
      </c>
      <c r="BP42" s="30">
        <v>0</v>
      </c>
      <c r="BQ42" s="30">
        <v>0</v>
      </c>
      <c r="BR42" s="30">
        <v>0</v>
      </c>
      <c r="BS42" s="30">
        <v>0</v>
      </c>
      <c r="BT42" s="30">
        <v>0</v>
      </c>
      <c r="BU42" s="30">
        <v>0</v>
      </c>
      <c r="BV42" s="30">
        <v>0</v>
      </c>
      <c r="BW42" s="30">
        <v>135</v>
      </c>
      <c r="BX42" s="30">
        <v>135</v>
      </c>
      <c r="BY42" s="30">
        <v>239</v>
      </c>
      <c r="BZ42" s="30">
        <v>117.21</v>
      </c>
      <c r="CA42" s="30">
        <v>0</v>
      </c>
      <c r="CB42" s="30">
        <v>0</v>
      </c>
      <c r="CC42" s="30">
        <v>0</v>
      </c>
      <c r="CD42" s="30">
        <v>0</v>
      </c>
      <c r="CE42" s="30">
        <v>0</v>
      </c>
      <c r="CF42" s="30">
        <v>0</v>
      </c>
      <c r="CG42" s="30">
        <v>0</v>
      </c>
      <c r="CH42" s="30">
        <v>0</v>
      </c>
      <c r="CI42" s="30">
        <v>0</v>
      </c>
      <c r="CJ42" s="30">
        <v>0</v>
      </c>
      <c r="CK42" s="30">
        <v>56</v>
      </c>
      <c r="CL42" s="30">
        <v>0</v>
      </c>
      <c r="CM42" s="30">
        <v>0</v>
      </c>
      <c r="CN42" s="30">
        <v>0</v>
      </c>
      <c r="CO42" s="30">
        <v>56</v>
      </c>
      <c r="CP42" s="30">
        <v>0</v>
      </c>
      <c r="CQ42" s="30">
        <v>0</v>
      </c>
      <c r="CR42" s="30">
        <v>0</v>
      </c>
      <c r="CS42" s="30">
        <v>0</v>
      </c>
      <c r="CT42" s="30">
        <v>0</v>
      </c>
      <c r="CU42" s="30">
        <v>0</v>
      </c>
      <c r="CV42" s="30">
        <v>0</v>
      </c>
      <c r="CW42" s="30">
        <v>4158.5</v>
      </c>
      <c r="CX42" s="30">
        <v>1602.8</v>
      </c>
      <c r="CY42" s="30">
        <v>0</v>
      </c>
      <c r="CZ42" s="30">
        <v>0</v>
      </c>
      <c r="DA42" s="30">
        <v>4158.5</v>
      </c>
      <c r="DB42" s="30">
        <v>1602.8</v>
      </c>
      <c r="DC42" s="30">
        <v>0</v>
      </c>
      <c r="DD42" s="30">
        <v>0</v>
      </c>
      <c r="DE42" s="30">
        <v>0</v>
      </c>
      <c r="DF42" s="30">
        <v>0</v>
      </c>
      <c r="DG42" s="30">
        <v>0</v>
      </c>
      <c r="DH42" s="30">
        <v>0</v>
      </c>
      <c r="DI42" s="30">
        <v>163.36250000000001</v>
      </c>
      <c r="DJ42" s="30">
        <v>0</v>
      </c>
      <c r="DK42" s="30">
        <v>0</v>
      </c>
      <c r="DL42" s="30">
        <v>0</v>
      </c>
      <c r="DM42" s="30">
        <v>163.36250000000001</v>
      </c>
      <c r="DN42" s="30">
        <v>0</v>
      </c>
      <c r="DO42" s="30">
        <v>0</v>
      </c>
      <c r="DP42" s="30">
        <v>0</v>
      </c>
    </row>
    <row r="43" spans="1:120" ht="12.75" customHeight="1">
      <c r="A43" s="32">
        <v>33</v>
      </c>
      <c r="B43" s="44" t="s">
        <v>115</v>
      </c>
      <c r="C43" s="30">
        <v>26279.18</v>
      </c>
      <c r="D43" s="30">
        <v>11625.689</v>
      </c>
      <c r="E43" s="30">
        <v>26182.132000000001</v>
      </c>
      <c r="F43" s="30">
        <v>12067.689</v>
      </c>
      <c r="G43" s="30">
        <v>97.048000000000002</v>
      </c>
      <c r="H43" s="30">
        <v>-442</v>
      </c>
      <c r="I43" s="30">
        <v>16824.632000000001</v>
      </c>
      <c r="J43" s="30">
        <v>8394.48</v>
      </c>
      <c r="K43" s="30">
        <v>1489.048</v>
      </c>
      <c r="L43" s="30">
        <v>950</v>
      </c>
      <c r="M43" s="30">
        <v>16644.632000000001</v>
      </c>
      <c r="N43" s="30">
        <v>8304.48</v>
      </c>
      <c r="O43" s="30">
        <v>97.048000000000002</v>
      </c>
      <c r="P43" s="30">
        <v>0</v>
      </c>
      <c r="Q43" s="30">
        <v>180</v>
      </c>
      <c r="R43" s="30">
        <v>90</v>
      </c>
      <c r="S43" s="30">
        <v>1392</v>
      </c>
      <c r="T43" s="30">
        <v>950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430</v>
      </c>
      <c r="AD43" s="30">
        <v>0</v>
      </c>
      <c r="AE43" s="30">
        <v>-1392</v>
      </c>
      <c r="AF43" s="30">
        <v>-1392</v>
      </c>
      <c r="AG43" s="30">
        <v>30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400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-1392</v>
      </c>
      <c r="AV43" s="30">
        <v>-1392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400</v>
      </c>
      <c r="BJ43" s="30">
        <v>300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>
        <v>0</v>
      </c>
      <c r="BU43" s="30">
        <v>400</v>
      </c>
      <c r="BV43" s="30">
        <v>300</v>
      </c>
      <c r="BW43" s="30">
        <v>0</v>
      </c>
      <c r="BX43" s="30">
        <v>0</v>
      </c>
      <c r="BY43" s="30">
        <v>0</v>
      </c>
      <c r="BZ43" s="30">
        <v>0</v>
      </c>
      <c r="CA43" s="30">
        <v>0</v>
      </c>
      <c r="CB43" s="30">
        <v>0</v>
      </c>
      <c r="CC43" s="30">
        <v>0</v>
      </c>
      <c r="CD43" s="30">
        <v>0</v>
      </c>
      <c r="CE43" s="30">
        <v>0</v>
      </c>
      <c r="CF43" s="30">
        <v>0</v>
      </c>
      <c r="CG43" s="30">
        <v>0</v>
      </c>
      <c r="CH43" s="30">
        <v>0</v>
      </c>
      <c r="CI43" s="30">
        <v>0</v>
      </c>
      <c r="CJ43" s="30">
        <v>0</v>
      </c>
      <c r="CK43" s="30">
        <v>550</v>
      </c>
      <c r="CL43" s="30">
        <v>300</v>
      </c>
      <c r="CM43" s="30">
        <v>0</v>
      </c>
      <c r="CN43" s="30">
        <v>0</v>
      </c>
      <c r="CO43" s="30">
        <v>550</v>
      </c>
      <c r="CP43" s="30">
        <v>300</v>
      </c>
      <c r="CQ43" s="30">
        <v>0</v>
      </c>
      <c r="CR43" s="30">
        <v>0</v>
      </c>
      <c r="CS43" s="30">
        <v>0</v>
      </c>
      <c r="CT43" s="30">
        <v>0</v>
      </c>
      <c r="CU43" s="30">
        <v>0</v>
      </c>
      <c r="CV43" s="30">
        <v>0</v>
      </c>
      <c r="CW43" s="30">
        <v>6810</v>
      </c>
      <c r="CX43" s="30">
        <v>2853.2089999999998</v>
      </c>
      <c r="CY43" s="30">
        <v>0</v>
      </c>
      <c r="CZ43" s="30">
        <v>0</v>
      </c>
      <c r="DA43" s="30">
        <v>6810</v>
      </c>
      <c r="DB43" s="30">
        <v>2853.2089999999998</v>
      </c>
      <c r="DC43" s="30">
        <v>0</v>
      </c>
      <c r="DD43" s="30">
        <v>0</v>
      </c>
      <c r="DE43" s="30">
        <v>640</v>
      </c>
      <c r="DF43" s="30">
        <v>220</v>
      </c>
      <c r="DG43" s="30">
        <v>0</v>
      </c>
      <c r="DH43" s="30">
        <v>0</v>
      </c>
      <c r="DI43" s="30">
        <v>527.5</v>
      </c>
      <c r="DJ43" s="30">
        <v>0</v>
      </c>
      <c r="DK43" s="30">
        <v>527.5</v>
      </c>
      <c r="DL43" s="30">
        <v>0</v>
      </c>
      <c r="DM43" s="30">
        <v>0</v>
      </c>
      <c r="DN43" s="30">
        <v>0</v>
      </c>
      <c r="DO43" s="30">
        <v>0</v>
      </c>
      <c r="DP43" s="30">
        <v>0</v>
      </c>
    </row>
    <row r="44" spans="1:120" ht="12.75" customHeight="1">
      <c r="A44" s="32">
        <v>34</v>
      </c>
      <c r="B44" s="44" t="s">
        <v>116</v>
      </c>
      <c r="C44" s="30">
        <v>43802.118999999999</v>
      </c>
      <c r="D44" s="30">
        <v>19464.875</v>
      </c>
      <c r="E44" s="30">
        <v>39474.9</v>
      </c>
      <c r="F44" s="30">
        <v>16481.875</v>
      </c>
      <c r="G44" s="30">
        <v>4327.2190000000001</v>
      </c>
      <c r="H44" s="30">
        <v>2983</v>
      </c>
      <c r="I44" s="30">
        <v>21576.1</v>
      </c>
      <c r="J44" s="30">
        <v>9631.1020000000008</v>
      </c>
      <c r="K44" s="30">
        <v>4327.2190000000001</v>
      </c>
      <c r="L44" s="30">
        <v>2983</v>
      </c>
      <c r="M44" s="30">
        <v>21043.7</v>
      </c>
      <c r="N44" s="30">
        <v>9398.1020000000008</v>
      </c>
      <c r="O44" s="30">
        <v>1372.2190000000001</v>
      </c>
      <c r="P44" s="30">
        <v>28</v>
      </c>
      <c r="Q44" s="30">
        <v>532.4</v>
      </c>
      <c r="R44" s="30">
        <v>233</v>
      </c>
      <c r="S44" s="30">
        <v>2955</v>
      </c>
      <c r="T44" s="30">
        <v>2955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980</v>
      </c>
      <c r="AD44" s="30">
        <v>40</v>
      </c>
      <c r="AE44" s="30">
        <v>0</v>
      </c>
      <c r="AF44" s="30">
        <v>0</v>
      </c>
      <c r="AG44" s="30">
        <v>40</v>
      </c>
      <c r="AH44" s="30">
        <v>40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940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2425.6999999999998</v>
      </c>
      <c r="BJ44" s="30">
        <v>1610.7729999999999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>
        <v>0</v>
      </c>
      <c r="BU44" s="30">
        <v>995</v>
      </c>
      <c r="BV44" s="30">
        <v>994.4</v>
      </c>
      <c r="BW44" s="30">
        <v>0</v>
      </c>
      <c r="BX44" s="30">
        <v>0</v>
      </c>
      <c r="BY44" s="30">
        <v>1430.7</v>
      </c>
      <c r="BZ44" s="30">
        <v>616.37300000000005</v>
      </c>
      <c r="CA44" s="30">
        <v>0</v>
      </c>
      <c r="CB44" s="30">
        <v>0</v>
      </c>
      <c r="CC44" s="30">
        <v>0</v>
      </c>
      <c r="CD44" s="30">
        <v>0</v>
      </c>
      <c r="CE44" s="30">
        <v>0</v>
      </c>
      <c r="CF44" s="30">
        <v>0</v>
      </c>
      <c r="CG44" s="30">
        <v>0</v>
      </c>
      <c r="CH44" s="30">
        <v>0</v>
      </c>
      <c r="CI44" s="30">
        <v>0</v>
      </c>
      <c r="CJ44" s="30">
        <v>0</v>
      </c>
      <c r="CK44" s="30">
        <v>1200</v>
      </c>
      <c r="CL44" s="30">
        <v>0</v>
      </c>
      <c r="CM44" s="30">
        <v>0</v>
      </c>
      <c r="CN44" s="30">
        <v>0</v>
      </c>
      <c r="CO44" s="30">
        <v>800</v>
      </c>
      <c r="CP44" s="30">
        <v>0</v>
      </c>
      <c r="CQ44" s="30">
        <v>0</v>
      </c>
      <c r="CR44" s="30">
        <v>0</v>
      </c>
      <c r="CS44" s="30">
        <v>0</v>
      </c>
      <c r="CT44" s="30">
        <v>0</v>
      </c>
      <c r="CU44" s="30">
        <v>0</v>
      </c>
      <c r="CV44" s="30">
        <v>0</v>
      </c>
      <c r="CW44" s="30">
        <v>8720.6</v>
      </c>
      <c r="CX44" s="30">
        <v>4000</v>
      </c>
      <c r="CY44" s="30">
        <v>0</v>
      </c>
      <c r="CZ44" s="30">
        <v>0</v>
      </c>
      <c r="DA44" s="30">
        <v>8720.6</v>
      </c>
      <c r="DB44" s="30">
        <v>4000</v>
      </c>
      <c r="DC44" s="30">
        <v>0</v>
      </c>
      <c r="DD44" s="30">
        <v>0</v>
      </c>
      <c r="DE44" s="30">
        <v>2800</v>
      </c>
      <c r="DF44" s="30">
        <v>1200</v>
      </c>
      <c r="DG44" s="30">
        <v>0</v>
      </c>
      <c r="DH44" s="30">
        <v>0</v>
      </c>
      <c r="DI44" s="30">
        <v>1772.5</v>
      </c>
      <c r="DJ44" s="30">
        <v>0</v>
      </c>
      <c r="DK44" s="30">
        <v>1772.5</v>
      </c>
      <c r="DL44" s="30">
        <v>0</v>
      </c>
      <c r="DM44" s="30">
        <v>0</v>
      </c>
      <c r="DN44" s="30">
        <v>0</v>
      </c>
      <c r="DO44" s="30">
        <v>0</v>
      </c>
      <c r="DP44" s="30">
        <v>0</v>
      </c>
    </row>
    <row r="45" spans="1:120" ht="12.75" customHeight="1">
      <c r="A45" s="32">
        <v>35</v>
      </c>
      <c r="B45" s="44" t="s">
        <v>117</v>
      </c>
      <c r="C45" s="30">
        <v>16961.266</v>
      </c>
      <c r="D45" s="30">
        <v>5766.3379999999997</v>
      </c>
      <c r="E45" s="30">
        <v>15799.4</v>
      </c>
      <c r="F45" s="30">
        <v>6056.1260000000002</v>
      </c>
      <c r="G45" s="30">
        <v>1161.866</v>
      </c>
      <c r="H45" s="30">
        <v>-289.78800000000001</v>
      </c>
      <c r="I45" s="30">
        <v>9811.5</v>
      </c>
      <c r="J45" s="30">
        <v>4731.9319999999998</v>
      </c>
      <c r="K45" s="30">
        <v>181.86600000000001</v>
      </c>
      <c r="L45" s="30">
        <v>0</v>
      </c>
      <c r="M45" s="30">
        <v>9582.7000000000007</v>
      </c>
      <c r="N45" s="30">
        <v>4563.1319999999996</v>
      </c>
      <c r="O45" s="30">
        <v>181.86600000000001</v>
      </c>
      <c r="P45" s="30">
        <v>0</v>
      </c>
      <c r="Q45" s="30">
        <v>228.8</v>
      </c>
      <c r="R45" s="30">
        <v>168.8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43</v>
      </c>
      <c r="AD45" s="30">
        <v>0</v>
      </c>
      <c r="AE45" s="30">
        <v>0</v>
      </c>
      <c r="AF45" s="30">
        <v>-989.78800000000001</v>
      </c>
      <c r="AG45" s="30">
        <v>43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-989.78800000000001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170</v>
      </c>
      <c r="BJ45" s="30">
        <v>24.193999999999999</v>
      </c>
      <c r="BK45" s="30">
        <v>980</v>
      </c>
      <c r="BL45" s="30">
        <v>700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>
        <v>0</v>
      </c>
      <c r="BU45" s="30">
        <v>0</v>
      </c>
      <c r="BV45" s="30">
        <v>0</v>
      </c>
      <c r="BW45" s="30">
        <v>980</v>
      </c>
      <c r="BX45" s="30">
        <v>700</v>
      </c>
      <c r="BY45" s="30">
        <v>170</v>
      </c>
      <c r="BZ45" s="30">
        <v>24.193999999999999</v>
      </c>
      <c r="CA45" s="30">
        <v>0</v>
      </c>
      <c r="CB45" s="30">
        <v>0</v>
      </c>
      <c r="CC45" s="30">
        <v>0</v>
      </c>
      <c r="CD45" s="30">
        <v>0</v>
      </c>
      <c r="CE45" s="30">
        <v>0</v>
      </c>
      <c r="CF45" s="30">
        <v>0</v>
      </c>
      <c r="CG45" s="30">
        <v>0</v>
      </c>
      <c r="CH45" s="30">
        <v>0</v>
      </c>
      <c r="CI45" s="30">
        <v>0</v>
      </c>
      <c r="CJ45" s="30">
        <v>0</v>
      </c>
      <c r="CK45" s="30">
        <v>250</v>
      </c>
      <c r="CL45" s="30">
        <v>100</v>
      </c>
      <c r="CM45" s="30">
        <v>0</v>
      </c>
      <c r="CN45" s="30">
        <v>0</v>
      </c>
      <c r="CO45" s="30">
        <v>250</v>
      </c>
      <c r="CP45" s="30">
        <v>100</v>
      </c>
      <c r="CQ45" s="30">
        <v>0</v>
      </c>
      <c r="CR45" s="30">
        <v>0</v>
      </c>
      <c r="CS45" s="30">
        <v>0</v>
      </c>
      <c r="CT45" s="30">
        <v>0</v>
      </c>
      <c r="CU45" s="30">
        <v>0</v>
      </c>
      <c r="CV45" s="30">
        <v>0</v>
      </c>
      <c r="CW45" s="30">
        <v>4257.8</v>
      </c>
      <c r="CX45" s="30">
        <v>900</v>
      </c>
      <c r="CY45" s="30">
        <v>0</v>
      </c>
      <c r="CZ45" s="30">
        <v>0</v>
      </c>
      <c r="DA45" s="30">
        <v>4257.8</v>
      </c>
      <c r="DB45" s="30">
        <v>900</v>
      </c>
      <c r="DC45" s="30">
        <v>0</v>
      </c>
      <c r="DD45" s="30">
        <v>0</v>
      </c>
      <c r="DE45" s="30">
        <v>550</v>
      </c>
      <c r="DF45" s="30">
        <v>300</v>
      </c>
      <c r="DG45" s="30">
        <v>0</v>
      </c>
      <c r="DH45" s="30">
        <v>0</v>
      </c>
      <c r="DI45" s="30">
        <v>717.1</v>
      </c>
      <c r="DJ45" s="30">
        <v>0</v>
      </c>
      <c r="DK45" s="30">
        <v>717.1</v>
      </c>
      <c r="DL45" s="30">
        <v>0</v>
      </c>
      <c r="DM45" s="30">
        <v>0</v>
      </c>
      <c r="DN45" s="30">
        <v>0</v>
      </c>
      <c r="DO45" s="30">
        <v>0</v>
      </c>
      <c r="DP45" s="30">
        <v>0</v>
      </c>
    </row>
    <row r="46" spans="1:120" ht="12.75" customHeight="1">
      <c r="A46" s="32">
        <v>36</v>
      </c>
      <c r="B46" s="44" t="s">
        <v>118</v>
      </c>
      <c r="C46" s="30">
        <v>21512.417700000002</v>
      </c>
      <c r="D46" s="30">
        <v>6125.7910000000002</v>
      </c>
      <c r="E46" s="30">
        <v>20568.3</v>
      </c>
      <c r="F46" s="30">
        <v>6125.7910000000002</v>
      </c>
      <c r="G46" s="30">
        <v>944.11770000000001</v>
      </c>
      <c r="H46" s="30">
        <v>0</v>
      </c>
      <c r="I46" s="30">
        <v>14513.3</v>
      </c>
      <c r="J46" s="30">
        <v>5635.71</v>
      </c>
      <c r="K46" s="30">
        <v>944.11770000000001</v>
      </c>
      <c r="L46" s="30">
        <v>0</v>
      </c>
      <c r="M46" s="30">
        <v>13893.3</v>
      </c>
      <c r="N46" s="30">
        <v>5543.21</v>
      </c>
      <c r="O46" s="30">
        <v>944.11770000000001</v>
      </c>
      <c r="P46" s="30">
        <v>0</v>
      </c>
      <c r="Q46" s="30">
        <v>620</v>
      </c>
      <c r="R46" s="30">
        <v>92.5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32</v>
      </c>
      <c r="AD46" s="30">
        <v>0</v>
      </c>
      <c r="AE46" s="30">
        <v>0</v>
      </c>
      <c r="AF46" s="30">
        <v>0</v>
      </c>
      <c r="AG46" s="30">
        <v>32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500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>
        <v>0</v>
      </c>
      <c r="BU46" s="30">
        <v>150</v>
      </c>
      <c r="BV46" s="30">
        <v>0</v>
      </c>
      <c r="BW46" s="30">
        <v>0</v>
      </c>
      <c r="BX46" s="30">
        <v>0</v>
      </c>
      <c r="BY46" s="30">
        <v>350</v>
      </c>
      <c r="BZ46" s="30">
        <v>0</v>
      </c>
      <c r="CA46" s="30">
        <v>0</v>
      </c>
      <c r="CB46" s="30">
        <v>0</v>
      </c>
      <c r="CC46" s="30">
        <v>0</v>
      </c>
      <c r="CD46" s="30">
        <v>0</v>
      </c>
      <c r="CE46" s="30">
        <v>0</v>
      </c>
      <c r="CF46" s="30">
        <v>0</v>
      </c>
      <c r="CG46" s="30">
        <v>0</v>
      </c>
      <c r="CH46" s="30">
        <v>0</v>
      </c>
      <c r="CI46" s="30">
        <v>0</v>
      </c>
      <c r="CJ46" s="30">
        <v>0</v>
      </c>
      <c r="CK46" s="30">
        <v>200</v>
      </c>
      <c r="CL46" s="30">
        <v>0</v>
      </c>
      <c r="CM46" s="30">
        <v>0</v>
      </c>
      <c r="CN46" s="30">
        <v>0</v>
      </c>
      <c r="CO46" s="30">
        <v>200</v>
      </c>
      <c r="CP46" s="30">
        <v>0</v>
      </c>
      <c r="CQ46" s="30">
        <v>0</v>
      </c>
      <c r="CR46" s="30">
        <v>0</v>
      </c>
      <c r="CS46" s="30">
        <v>0</v>
      </c>
      <c r="CT46" s="30">
        <v>0</v>
      </c>
      <c r="CU46" s="30">
        <v>0</v>
      </c>
      <c r="CV46" s="30">
        <v>0</v>
      </c>
      <c r="CW46" s="30">
        <v>4680</v>
      </c>
      <c r="CX46" s="30">
        <v>490.08100000000002</v>
      </c>
      <c r="CY46" s="30">
        <v>0</v>
      </c>
      <c r="CZ46" s="30">
        <v>0</v>
      </c>
      <c r="DA46" s="30">
        <v>4680</v>
      </c>
      <c r="DB46" s="30">
        <v>490.08100000000002</v>
      </c>
      <c r="DC46" s="30">
        <v>0</v>
      </c>
      <c r="DD46" s="30">
        <v>0</v>
      </c>
      <c r="DE46" s="30">
        <v>500</v>
      </c>
      <c r="DF46" s="30">
        <v>0</v>
      </c>
      <c r="DG46" s="30">
        <v>0</v>
      </c>
      <c r="DH46" s="30">
        <v>0</v>
      </c>
      <c r="DI46" s="30">
        <v>143</v>
      </c>
      <c r="DJ46" s="30">
        <v>0</v>
      </c>
      <c r="DK46" s="30">
        <v>143</v>
      </c>
      <c r="DL46" s="30">
        <v>0</v>
      </c>
      <c r="DM46" s="30">
        <v>0</v>
      </c>
      <c r="DN46" s="30">
        <v>0</v>
      </c>
      <c r="DO46" s="30">
        <v>0</v>
      </c>
      <c r="DP46" s="30">
        <v>0</v>
      </c>
    </row>
    <row r="47" spans="1:120" ht="12.75" customHeight="1">
      <c r="A47" s="32">
        <v>37</v>
      </c>
      <c r="B47" s="44" t="s">
        <v>119</v>
      </c>
      <c r="C47" s="30">
        <v>40604.304600000003</v>
      </c>
      <c r="D47" s="30">
        <v>18363.64</v>
      </c>
      <c r="E47" s="30">
        <v>37927.599999999999</v>
      </c>
      <c r="F47" s="30">
        <v>16808.995999999999</v>
      </c>
      <c r="G47" s="30">
        <v>2676.7046</v>
      </c>
      <c r="H47" s="30">
        <v>1554.644</v>
      </c>
      <c r="I47" s="30">
        <v>15334</v>
      </c>
      <c r="J47" s="30">
        <v>6637.3320000000003</v>
      </c>
      <c r="K47" s="30">
        <v>2676.7046</v>
      </c>
      <c r="L47" s="30">
        <v>1554.644</v>
      </c>
      <c r="M47" s="30">
        <v>14128.3</v>
      </c>
      <c r="N47" s="30">
        <v>6168.5820000000003</v>
      </c>
      <c r="O47" s="30">
        <v>2121.7646</v>
      </c>
      <c r="P47" s="30">
        <v>999.70399999999995</v>
      </c>
      <c r="Q47" s="30">
        <v>1205.7</v>
      </c>
      <c r="R47" s="30">
        <v>468.75</v>
      </c>
      <c r="S47" s="30">
        <v>554.94000000000005</v>
      </c>
      <c r="T47" s="30">
        <v>554.94000000000005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1145.5999999999999</v>
      </c>
      <c r="AD47" s="30">
        <v>695.6</v>
      </c>
      <c r="AE47" s="30">
        <v>0</v>
      </c>
      <c r="AF47" s="30">
        <v>0</v>
      </c>
      <c r="AG47" s="30">
        <v>100</v>
      </c>
      <c r="AH47" s="30">
        <v>65</v>
      </c>
      <c r="AI47" s="30">
        <v>0</v>
      </c>
      <c r="AJ47" s="30">
        <v>0</v>
      </c>
      <c r="AK47" s="30">
        <v>0</v>
      </c>
      <c r="AL47" s="30">
        <v>0</v>
      </c>
      <c r="AM47" s="30">
        <v>0</v>
      </c>
      <c r="AN47" s="30">
        <v>0</v>
      </c>
      <c r="AO47" s="30">
        <v>1045.5999999999999</v>
      </c>
      <c r="AP47" s="30">
        <v>630.6</v>
      </c>
      <c r="AQ47" s="30">
        <v>0</v>
      </c>
      <c r="AR47" s="30">
        <v>0</v>
      </c>
      <c r="AS47" s="30">
        <v>0</v>
      </c>
      <c r="AT47" s="30">
        <v>0</v>
      </c>
      <c r="AU47" s="30">
        <v>0</v>
      </c>
      <c r="AV47" s="30">
        <v>0</v>
      </c>
      <c r="AW47" s="30">
        <v>0</v>
      </c>
      <c r="AX47" s="30">
        <v>0</v>
      </c>
      <c r="AY47" s="30">
        <v>0</v>
      </c>
      <c r="AZ47" s="30">
        <v>0</v>
      </c>
      <c r="BA47" s="30">
        <v>0</v>
      </c>
      <c r="BB47" s="30">
        <v>0</v>
      </c>
      <c r="BC47" s="30">
        <v>0</v>
      </c>
      <c r="BD47" s="30">
        <v>0</v>
      </c>
      <c r="BE47" s="30">
        <v>0</v>
      </c>
      <c r="BF47" s="30">
        <v>0</v>
      </c>
      <c r="BG47" s="30">
        <v>0</v>
      </c>
      <c r="BH47" s="30">
        <v>0</v>
      </c>
      <c r="BI47" s="30">
        <v>1480</v>
      </c>
      <c r="BJ47" s="30">
        <v>615.31399999999996</v>
      </c>
      <c r="BK47" s="30">
        <v>0</v>
      </c>
      <c r="BL47" s="30">
        <v>0</v>
      </c>
      <c r="BM47" s="30">
        <v>0</v>
      </c>
      <c r="BN47" s="30">
        <v>0</v>
      </c>
      <c r="BO47" s="30">
        <v>0</v>
      </c>
      <c r="BP47" s="30">
        <v>0</v>
      </c>
      <c r="BQ47" s="30">
        <v>0</v>
      </c>
      <c r="BR47" s="30">
        <v>0</v>
      </c>
      <c r="BS47" s="30">
        <v>0</v>
      </c>
      <c r="BT47" s="30">
        <v>0</v>
      </c>
      <c r="BU47" s="30">
        <v>980</v>
      </c>
      <c r="BV47" s="30">
        <v>420.47399999999999</v>
      </c>
      <c r="BW47" s="30">
        <v>0</v>
      </c>
      <c r="BX47" s="30">
        <v>0</v>
      </c>
      <c r="BY47" s="30">
        <v>500</v>
      </c>
      <c r="BZ47" s="30">
        <v>194.84</v>
      </c>
      <c r="CA47" s="30">
        <v>0</v>
      </c>
      <c r="CB47" s="30">
        <v>0</v>
      </c>
      <c r="CC47" s="30">
        <v>0</v>
      </c>
      <c r="CD47" s="30">
        <v>0</v>
      </c>
      <c r="CE47" s="30">
        <v>0</v>
      </c>
      <c r="CF47" s="30">
        <v>0</v>
      </c>
      <c r="CG47" s="30">
        <v>0</v>
      </c>
      <c r="CH47" s="30">
        <v>0</v>
      </c>
      <c r="CI47" s="30">
        <v>0</v>
      </c>
      <c r="CJ47" s="30">
        <v>0</v>
      </c>
      <c r="CK47" s="30">
        <v>6038</v>
      </c>
      <c r="CL47" s="30">
        <v>2804.75</v>
      </c>
      <c r="CM47" s="30">
        <v>0</v>
      </c>
      <c r="CN47" s="30">
        <v>0</v>
      </c>
      <c r="CO47" s="30">
        <v>6038</v>
      </c>
      <c r="CP47" s="30">
        <v>2804.75</v>
      </c>
      <c r="CQ47" s="30">
        <v>0</v>
      </c>
      <c r="CR47" s="30">
        <v>0</v>
      </c>
      <c r="CS47" s="30">
        <v>0</v>
      </c>
      <c r="CT47" s="30">
        <v>0</v>
      </c>
      <c r="CU47" s="30">
        <v>0</v>
      </c>
      <c r="CV47" s="30">
        <v>0</v>
      </c>
      <c r="CW47" s="30">
        <v>12580</v>
      </c>
      <c r="CX47" s="30">
        <v>5756</v>
      </c>
      <c r="CY47" s="30">
        <v>0</v>
      </c>
      <c r="CZ47" s="30">
        <v>0</v>
      </c>
      <c r="DA47" s="30">
        <v>12580</v>
      </c>
      <c r="DB47" s="30">
        <v>5756</v>
      </c>
      <c r="DC47" s="30">
        <v>0</v>
      </c>
      <c r="DD47" s="30">
        <v>0</v>
      </c>
      <c r="DE47" s="30">
        <v>300</v>
      </c>
      <c r="DF47" s="30">
        <v>300</v>
      </c>
      <c r="DG47" s="30">
        <v>0</v>
      </c>
      <c r="DH47" s="30">
        <v>0</v>
      </c>
      <c r="DI47" s="30">
        <v>1050</v>
      </c>
      <c r="DJ47" s="30">
        <v>0</v>
      </c>
      <c r="DK47" s="30">
        <v>1050</v>
      </c>
      <c r="DL47" s="30">
        <v>0</v>
      </c>
      <c r="DM47" s="30">
        <v>0</v>
      </c>
      <c r="DN47" s="30">
        <v>0</v>
      </c>
      <c r="DO47" s="30">
        <v>0</v>
      </c>
      <c r="DP47" s="30">
        <v>0</v>
      </c>
    </row>
    <row r="48" spans="1:120" ht="12.75" customHeight="1">
      <c r="A48" s="32">
        <v>38</v>
      </c>
      <c r="B48" s="44" t="s">
        <v>120</v>
      </c>
      <c r="C48" s="30">
        <v>476828.13949999999</v>
      </c>
      <c r="D48" s="30">
        <v>160186.52600000001</v>
      </c>
      <c r="E48" s="30">
        <v>421175.26199999999</v>
      </c>
      <c r="F48" s="30">
        <v>160094.59599999999</v>
      </c>
      <c r="G48" s="30">
        <v>55652.877500000002</v>
      </c>
      <c r="H48" s="30">
        <v>91.93</v>
      </c>
      <c r="I48" s="30">
        <v>160238</v>
      </c>
      <c r="J48" s="30">
        <v>57490.54</v>
      </c>
      <c r="K48" s="30">
        <v>4850</v>
      </c>
      <c r="L48" s="30">
        <v>994</v>
      </c>
      <c r="M48" s="30">
        <v>146280</v>
      </c>
      <c r="N48" s="30">
        <v>54829.881999999998</v>
      </c>
      <c r="O48" s="30">
        <v>2000</v>
      </c>
      <c r="P48" s="30">
        <v>994</v>
      </c>
      <c r="Q48" s="30">
        <v>7600</v>
      </c>
      <c r="R48" s="30">
        <v>985.23</v>
      </c>
      <c r="S48" s="30">
        <v>2850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500</v>
      </c>
      <c r="AD48" s="30">
        <v>167.5</v>
      </c>
      <c r="AE48" s="30">
        <v>27000</v>
      </c>
      <c r="AF48" s="30">
        <v>-1247.07</v>
      </c>
      <c r="AG48" s="30">
        <v>500</v>
      </c>
      <c r="AH48" s="30">
        <v>167.5</v>
      </c>
      <c r="AI48" s="30">
        <v>0</v>
      </c>
      <c r="AJ48" s="30">
        <v>0</v>
      </c>
      <c r="AK48" s="30">
        <v>0</v>
      </c>
      <c r="AL48" s="30">
        <v>0</v>
      </c>
      <c r="AM48" s="30">
        <v>0</v>
      </c>
      <c r="AN48" s="30">
        <v>0</v>
      </c>
      <c r="AO48" s="30">
        <v>0</v>
      </c>
      <c r="AP48" s="30">
        <v>0</v>
      </c>
      <c r="AQ48" s="30">
        <v>27000</v>
      </c>
      <c r="AR48" s="30">
        <v>0</v>
      </c>
      <c r="AS48" s="30">
        <v>0</v>
      </c>
      <c r="AT48" s="30">
        <v>0</v>
      </c>
      <c r="AU48" s="30">
        <v>0</v>
      </c>
      <c r="AV48" s="30">
        <v>-1247.07</v>
      </c>
      <c r="AW48" s="30">
        <v>45562.1</v>
      </c>
      <c r="AX48" s="30">
        <v>18018.536</v>
      </c>
      <c r="AY48" s="30">
        <v>2202.8775000000001</v>
      </c>
      <c r="AZ48" s="30">
        <v>345</v>
      </c>
      <c r="BA48" s="30">
        <v>42900</v>
      </c>
      <c r="BB48" s="30">
        <v>18018.536</v>
      </c>
      <c r="BC48" s="30">
        <v>1852.8775000000001</v>
      </c>
      <c r="BD48" s="30">
        <v>345</v>
      </c>
      <c r="BE48" s="30">
        <v>2662.1</v>
      </c>
      <c r="BF48" s="30">
        <v>0</v>
      </c>
      <c r="BG48" s="30">
        <v>350</v>
      </c>
      <c r="BH48" s="30">
        <v>0</v>
      </c>
      <c r="BI48" s="30">
        <v>22369.261999999999</v>
      </c>
      <c r="BJ48" s="30">
        <v>3078</v>
      </c>
      <c r="BK48" s="30">
        <v>19800</v>
      </c>
      <c r="BL48" s="30">
        <v>0</v>
      </c>
      <c r="BM48" s="30">
        <v>0</v>
      </c>
      <c r="BN48" s="30">
        <v>0</v>
      </c>
      <c r="BO48" s="30">
        <v>0</v>
      </c>
      <c r="BP48" s="30">
        <v>0</v>
      </c>
      <c r="BQ48" s="30">
        <v>0</v>
      </c>
      <c r="BR48" s="30">
        <v>0</v>
      </c>
      <c r="BS48" s="30">
        <v>0</v>
      </c>
      <c r="BT48" s="30">
        <v>0</v>
      </c>
      <c r="BU48" s="30">
        <v>12369.262000000001</v>
      </c>
      <c r="BV48" s="30">
        <v>506.4</v>
      </c>
      <c r="BW48" s="30">
        <v>0</v>
      </c>
      <c r="BX48" s="30">
        <v>0</v>
      </c>
      <c r="BY48" s="30">
        <v>10000</v>
      </c>
      <c r="BZ48" s="30">
        <v>2571.6</v>
      </c>
      <c r="CA48" s="30">
        <v>19800</v>
      </c>
      <c r="CB48" s="30">
        <v>0</v>
      </c>
      <c r="CC48" s="30">
        <v>0</v>
      </c>
      <c r="CD48" s="30">
        <v>0</v>
      </c>
      <c r="CE48" s="30">
        <v>0</v>
      </c>
      <c r="CF48" s="30">
        <v>0</v>
      </c>
      <c r="CG48" s="30">
        <v>0</v>
      </c>
      <c r="CH48" s="30">
        <v>0</v>
      </c>
      <c r="CI48" s="30">
        <v>0</v>
      </c>
      <c r="CJ48" s="30">
        <v>0</v>
      </c>
      <c r="CK48" s="30">
        <v>35771</v>
      </c>
      <c r="CL48" s="30">
        <v>14314.235000000001</v>
      </c>
      <c r="CM48" s="30">
        <v>1800</v>
      </c>
      <c r="CN48" s="30">
        <v>0</v>
      </c>
      <c r="CO48" s="30">
        <v>35100</v>
      </c>
      <c r="CP48" s="30">
        <v>14229.635</v>
      </c>
      <c r="CQ48" s="30">
        <v>0</v>
      </c>
      <c r="CR48" s="30">
        <v>0</v>
      </c>
      <c r="CS48" s="30">
        <v>29100</v>
      </c>
      <c r="CT48" s="30">
        <v>12967.635</v>
      </c>
      <c r="CU48" s="30">
        <v>0</v>
      </c>
      <c r="CV48" s="30">
        <v>0</v>
      </c>
      <c r="CW48" s="30">
        <v>135004</v>
      </c>
      <c r="CX48" s="30">
        <v>60935.785000000003</v>
      </c>
      <c r="CY48" s="30">
        <v>0</v>
      </c>
      <c r="CZ48" s="30">
        <v>0</v>
      </c>
      <c r="DA48" s="30">
        <v>81300</v>
      </c>
      <c r="DB48" s="30">
        <v>35301.785000000003</v>
      </c>
      <c r="DC48" s="30">
        <v>0</v>
      </c>
      <c r="DD48" s="30">
        <v>0</v>
      </c>
      <c r="DE48" s="30">
        <v>16800</v>
      </c>
      <c r="DF48" s="30">
        <v>6090</v>
      </c>
      <c r="DG48" s="30">
        <v>0</v>
      </c>
      <c r="DH48" s="30">
        <v>0</v>
      </c>
      <c r="DI48" s="30">
        <v>4930.8999999999996</v>
      </c>
      <c r="DJ48" s="30">
        <v>0</v>
      </c>
      <c r="DK48" s="30">
        <v>4930.8999999999996</v>
      </c>
      <c r="DL48" s="30">
        <v>0</v>
      </c>
      <c r="DM48" s="30">
        <v>0</v>
      </c>
      <c r="DN48" s="30">
        <v>0</v>
      </c>
      <c r="DO48" s="30">
        <v>0</v>
      </c>
      <c r="DP48" s="30">
        <v>0</v>
      </c>
    </row>
    <row r="49" spans="1:120" ht="12.75" customHeight="1">
      <c r="A49" s="32">
        <v>39</v>
      </c>
      <c r="B49" s="44" t="s">
        <v>121</v>
      </c>
      <c r="C49" s="30">
        <v>247134.59460000001</v>
      </c>
      <c r="D49" s="30">
        <v>78949.323999999993</v>
      </c>
      <c r="E49" s="30">
        <v>219119.93400000001</v>
      </c>
      <c r="F49" s="30">
        <v>78454.843999999997</v>
      </c>
      <c r="G49" s="30">
        <v>28014.660599999999</v>
      </c>
      <c r="H49" s="30">
        <v>494.48</v>
      </c>
      <c r="I49" s="30">
        <v>112340.734</v>
      </c>
      <c r="J49" s="30">
        <v>39132.334000000003</v>
      </c>
      <c r="K49" s="30">
        <v>15705.060600000001</v>
      </c>
      <c r="L49" s="30">
        <v>1331.3</v>
      </c>
      <c r="M49" s="30">
        <v>107545.734</v>
      </c>
      <c r="N49" s="30">
        <v>38129.328999999998</v>
      </c>
      <c r="O49" s="30">
        <v>14005.060600000001</v>
      </c>
      <c r="P49" s="30">
        <v>1331.3</v>
      </c>
      <c r="Q49" s="30">
        <v>4117</v>
      </c>
      <c r="R49" s="30">
        <v>806.20500000000004</v>
      </c>
      <c r="S49" s="30">
        <v>1700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288</v>
      </c>
      <c r="AD49" s="30">
        <v>148</v>
      </c>
      <c r="AE49" s="30">
        <v>8209.6</v>
      </c>
      <c r="AF49" s="30">
        <v>-836.82</v>
      </c>
      <c r="AG49" s="30">
        <v>288</v>
      </c>
      <c r="AH49" s="30">
        <v>148</v>
      </c>
      <c r="AI49" s="30">
        <v>1109.5999999999999</v>
      </c>
      <c r="AJ49" s="30">
        <v>0</v>
      </c>
      <c r="AK49" s="30">
        <v>0</v>
      </c>
      <c r="AL49" s="30">
        <v>0</v>
      </c>
      <c r="AM49" s="30">
        <v>0</v>
      </c>
      <c r="AN49" s="30">
        <v>0</v>
      </c>
      <c r="AO49" s="30">
        <v>0</v>
      </c>
      <c r="AP49" s="30">
        <v>0</v>
      </c>
      <c r="AQ49" s="30">
        <v>9100</v>
      </c>
      <c r="AR49" s="30">
        <v>0</v>
      </c>
      <c r="AS49" s="30">
        <v>0</v>
      </c>
      <c r="AT49" s="30">
        <v>0</v>
      </c>
      <c r="AU49" s="30">
        <v>-2000</v>
      </c>
      <c r="AV49" s="30">
        <v>-836.82</v>
      </c>
      <c r="AW49" s="30">
        <v>10152.6</v>
      </c>
      <c r="AX49" s="30">
        <v>2379.4499999999998</v>
      </c>
      <c r="AY49" s="30">
        <v>0</v>
      </c>
      <c r="AZ49" s="30">
        <v>0</v>
      </c>
      <c r="BA49" s="30">
        <v>10152.6</v>
      </c>
      <c r="BB49" s="30">
        <v>2379.4499999999998</v>
      </c>
      <c r="BC49" s="30">
        <v>0</v>
      </c>
      <c r="BD49" s="30">
        <v>0</v>
      </c>
      <c r="BE49" s="30">
        <v>0</v>
      </c>
      <c r="BF49" s="30">
        <v>0</v>
      </c>
      <c r="BG49" s="30">
        <v>0</v>
      </c>
      <c r="BH49" s="30">
        <v>0</v>
      </c>
      <c r="BI49" s="30">
        <v>0</v>
      </c>
      <c r="BJ49" s="30">
        <v>0</v>
      </c>
      <c r="BK49" s="30">
        <v>2300</v>
      </c>
      <c r="BL49" s="30">
        <v>0</v>
      </c>
      <c r="BM49" s="30">
        <v>0</v>
      </c>
      <c r="BN49" s="30">
        <v>0</v>
      </c>
      <c r="BO49" s="30">
        <v>0</v>
      </c>
      <c r="BP49" s="30">
        <v>0</v>
      </c>
      <c r="BQ49" s="30">
        <v>0</v>
      </c>
      <c r="BR49" s="30">
        <v>0</v>
      </c>
      <c r="BS49" s="30">
        <v>0</v>
      </c>
      <c r="BT49" s="30">
        <v>0</v>
      </c>
      <c r="BU49" s="30">
        <v>0</v>
      </c>
      <c r="BV49" s="30">
        <v>0</v>
      </c>
      <c r="BW49" s="30">
        <v>0</v>
      </c>
      <c r="BX49" s="30">
        <v>0</v>
      </c>
      <c r="BY49" s="30">
        <v>0</v>
      </c>
      <c r="BZ49" s="30">
        <v>0</v>
      </c>
      <c r="CA49" s="30">
        <v>2300</v>
      </c>
      <c r="CB49" s="30">
        <v>0</v>
      </c>
      <c r="CC49" s="30">
        <v>0</v>
      </c>
      <c r="CD49" s="30">
        <v>0</v>
      </c>
      <c r="CE49" s="30">
        <v>0</v>
      </c>
      <c r="CF49" s="30">
        <v>0</v>
      </c>
      <c r="CG49" s="30">
        <v>0</v>
      </c>
      <c r="CH49" s="30">
        <v>0</v>
      </c>
      <c r="CI49" s="30">
        <v>0</v>
      </c>
      <c r="CJ49" s="30">
        <v>0</v>
      </c>
      <c r="CK49" s="30">
        <v>7300</v>
      </c>
      <c r="CL49" s="30">
        <v>3750</v>
      </c>
      <c r="CM49" s="30">
        <v>0</v>
      </c>
      <c r="CN49" s="30">
        <v>0</v>
      </c>
      <c r="CO49" s="30">
        <v>7300</v>
      </c>
      <c r="CP49" s="30">
        <v>3750</v>
      </c>
      <c r="CQ49" s="30">
        <v>0</v>
      </c>
      <c r="CR49" s="30">
        <v>0</v>
      </c>
      <c r="CS49" s="30">
        <v>7300</v>
      </c>
      <c r="CT49" s="30">
        <v>3750</v>
      </c>
      <c r="CU49" s="30">
        <v>0</v>
      </c>
      <c r="CV49" s="30">
        <v>0</v>
      </c>
      <c r="CW49" s="30">
        <v>69122.100000000006</v>
      </c>
      <c r="CX49" s="30">
        <v>32335.06</v>
      </c>
      <c r="CY49" s="30">
        <v>1800</v>
      </c>
      <c r="CZ49" s="30">
        <v>0</v>
      </c>
      <c r="DA49" s="30">
        <v>51779.1</v>
      </c>
      <c r="DB49" s="30">
        <v>23897.06</v>
      </c>
      <c r="DC49" s="30">
        <v>1800</v>
      </c>
      <c r="DD49" s="30">
        <v>0</v>
      </c>
      <c r="DE49" s="30">
        <v>8000</v>
      </c>
      <c r="DF49" s="30">
        <v>710</v>
      </c>
      <c r="DG49" s="30">
        <v>0</v>
      </c>
      <c r="DH49" s="30">
        <v>0</v>
      </c>
      <c r="DI49" s="30">
        <v>11916.5</v>
      </c>
      <c r="DJ49" s="30">
        <v>0</v>
      </c>
      <c r="DK49" s="30">
        <v>11916.5</v>
      </c>
      <c r="DL49" s="30">
        <v>0</v>
      </c>
      <c r="DM49" s="30">
        <v>0</v>
      </c>
      <c r="DN49" s="30">
        <v>0</v>
      </c>
      <c r="DO49" s="30">
        <v>0</v>
      </c>
      <c r="DP49" s="30">
        <v>0</v>
      </c>
    </row>
    <row r="50" spans="1:120" ht="12.75" customHeight="1">
      <c r="A50" s="32">
        <v>40</v>
      </c>
      <c r="B50" s="44" t="s">
        <v>122</v>
      </c>
      <c r="C50" s="30">
        <v>151017.8707</v>
      </c>
      <c r="D50" s="30">
        <v>69170.406000000003</v>
      </c>
      <c r="E50" s="30">
        <v>128983.3</v>
      </c>
      <c r="F50" s="30">
        <v>59098.81</v>
      </c>
      <c r="G50" s="30">
        <v>22034.5707</v>
      </c>
      <c r="H50" s="30">
        <v>10071.596</v>
      </c>
      <c r="I50" s="30">
        <v>44790</v>
      </c>
      <c r="J50" s="30">
        <v>21724.691999999999</v>
      </c>
      <c r="K50" s="30">
        <v>13390</v>
      </c>
      <c r="L50" s="30">
        <v>10440</v>
      </c>
      <c r="M50" s="30">
        <v>42400</v>
      </c>
      <c r="N50" s="30">
        <v>20237.691999999999</v>
      </c>
      <c r="O50" s="30">
        <v>13390</v>
      </c>
      <c r="P50" s="30">
        <v>10440</v>
      </c>
      <c r="Q50" s="30">
        <v>2090</v>
      </c>
      <c r="R50" s="30">
        <v>1356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150</v>
      </c>
      <c r="AD50" s="30">
        <v>40</v>
      </c>
      <c r="AE50" s="30">
        <v>0</v>
      </c>
      <c r="AF50" s="30">
        <v>-368.404</v>
      </c>
      <c r="AG50" s="30">
        <v>150</v>
      </c>
      <c r="AH50" s="30">
        <v>40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-368.404</v>
      </c>
      <c r="AW50" s="30">
        <v>14139.8</v>
      </c>
      <c r="AX50" s="30">
        <v>6724</v>
      </c>
      <c r="AY50" s="30">
        <v>0</v>
      </c>
      <c r="AZ50" s="30">
        <v>0</v>
      </c>
      <c r="BA50" s="30">
        <v>14139.8</v>
      </c>
      <c r="BB50" s="30">
        <v>6724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1600</v>
      </c>
      <c r="BJ50" s="30">
        <v>785.673</v>
      </c>
      <c r="BK50" s="30">
        <v>8000</v>
      </c>
      <c r="BL50" s="30">
        <v>0</v>
      </c>
      <c r="BM50" s="30">
        <v>0</v>
      </c>
      <c r="BN50" s="30">
        <v>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>
        <v>0</v>
      </c>
      <c r="BU50" s="30">
        <v>0</v>
      </c>
      <c r="BV50" s="30">
        <v>0</v>
      </c>
      <c r="BW50" s="30">
        <v>5000</v>
      </c>
      <c r="BX50" s="30">
        <v>0</v>
      </c>
      <c r="BY50" s="30">
        <v>1600</v>
      </c>
      <c r="BZ50" s="30">
        <v>785.673</v>
      </c>
      <c r="CA50" s="30">
        <v>3000</v>
      </c>
      <c r="CB50" s="30">
        <v>0</v>
      </c>
      <c r="CC50" s="30">
        <v>0</v>
      </c>
      <c r="CD50" s="30">
        <v>0</v>
      </c>
      <c r="CE50" s="30">
        <v>0</v>
      </c>
      <c r="CF50" s="30">
        <v>0</v>
      </c>
      <c r="CG50" s="30">
        <v>0</v>
      </c>
      <c r="CH50" s="30">
        <v>0</v>
      </c>
      <c r="CI50" s="30">
        <v>0</v>
      </c>
      <c r="CJ50" s="30">
        <v>0</v>
      </c>
      <c r="CK50" s="30">
        <v>16080</v>
      </c>
      <c r="CL50" s="30">
        <v>7551.8680000000004</v>
      </c>
      <c r="CM50" s="30">
        <v>0</v>
      </c>
      <c r="CN50" s="30">
        <v>0</v>
      </c>
      <c r="CO50" s="30">
        <v>16080</v>
      </c>
      <c r="CP50" s="30">
        <v>7551.8680000000004</v>
      </c>
      <c r="CQ50" s="30">
        <v>0</v>
      </c>
      <c r="CR50" s="30">
        <v>0</v>
      </c>
      <c r="CS50" s="30">
        <v>15000</v>
      </c>
      <c r="CT50" s="30">
        <v>7271.8680000000004</v>
      </c>
      <c r="CU50" s="30">
        <v>0</v>
      </c>
      <c r="CV50" s="30">
        <v>0</v>
      </c>
      <c r="CW50" s="30">
        <v>50187</v>
      </c>
      <c r="CX50" s="30">
        <v>21877.577000000001</v>
      </c>
      <c r="CY50" s="30">
        <v>0</v>
      </c>
      <c r="CZ50" s="30">
        <v>0</v>
      </c>
      <c r="DA50" s="30">
        <v>32587</v>
      </c>
      <c r="DB50" s="30">
        <v>15396.677</v>
      </c>
      <c r="DC50" s="30">
        <v>0</v>
      </c>
      <c r="DD50" s="30">
        <v>0</v>
      </c>
      <c r="DE50" s="30">
        <v>1800</v>
      </c>
      <c r="DF50" s="30">
        <v>395</v>
      </c>
      <c r="DG50" s="30">
        <v>0</v>
      </c>
      <c r="DH50" s="30">
        <v>0</v>
      </c>
      <c r="DI50" s="30">
        <v>881.07069999999999</v>
      </c>
      <c r="DJ50" s="30">
        <v>0</v>
      </c>
      <c r="DK50" s="30">
        <v>236.5</v>
      </c>
      <c r="DL50" s="30">
        <v>0</v>
      </c>
      <c r="DM50" s="30">
        <v>644.57069999999999</v>
      </c>
      <c r="DN50" s="30">
        <v>0</v>
      </c>
      <c r="DO50" s="30">
        <v>0</v>
      </c>
      <c r="DP50" s="30">
        <v>0</v>
      </c>
    </row>
    <row r="51" spans="1:120" ht="23.25" customHeight="1">
      <c r="A51" s="63" t="s">
        <v>123</v>
      </c>
      <c r="B51" s="112"/>
      <c r="C51" s="33">
        <f>SUM(C11:C50)</f>
        <v>3605727.8162999996</v>
      </c>
      <c r="D51" s="33">
        <f t="shared" ref="D51:BO51" si="2">SUM(D11:D50)</f>
        <v>1517824.4727000003</v>
      </c>
      <c r="E51" s="33">
        <f t="shared" si="2"/>
        <v>3312500.6557</v>
      </c>
      <c r="F51" s="33">
        <f t="shared" si="2"/>
        <v>1450339.7409999999</v>
      </c>
      <c r="G51" s="33">
        <f t="shared" si="2"/>
        <v>293227.1606</v>
      </c>
      <c r="H51" s="33">
        <f t="shared" si="2"/>
        <v>67484.731700000004</v>
      </c>
      <c r="I51" s="33">
        <f t="shared" si="2"/>
        <v>1269015.1029999999</v>
      </c>
      <c r="J51" s="33">
        <f t="shared" si="2"/>
        <v>548097.19700000004</v>
      </c>
      <c r="K51" s="33">
        <f t="shared" si="2"/>
        <v>114779.32829999998</v>
      </c>
      <c r="L51" s="33">
        <f t="shared" si="2"/>
        <v>32042.717700000001</v>
      </c>
      <c r="M51" s="33">
        <f t="shared" si="2"/>
        <v>1208665.49</v>
      </c>
      <c r="N51" s="33">
        <f t="shared" si="2"/>
        <v>526888.0610000001</v>
      </c>
      <c r="O51" s="33">
        <f t="shared" si="2"/>
        <v>96429.054600000003</v>
      </c>
      <c r="P51" s="33">
        <f t="shared" si="2"/>
        <v>25360.246999999999</v>
      </c>
      <c r="Q51" s="33">
        <f t="shared" si="2"/>
        <v>43480.113000000005</v>
      </c>
      <c r="R51" s="33">
        <f t="shared" si="2"/>
        <v>15177.164999999999</v>
      </c>
      <c r="S51" s="33">
        <f t="shared" si="2"/>
        <v>18350.273699999998</v>
      </c>
      <c r="T51" s="33">
        <f t="shared" si="2"/>
        <v>6682.4706999999999</v>
      </c>
      <c r="U51" s="33">
        <f t="shared" si="2"/>
        <v>240</v>
      </c>
      <c r="V51" s="33">
        <f t="shared" si="2"/>
        <v>119</v>
      </c>
      <c r="W51" s="33">
        <f t="shared" si="2"/>
        <v>0</v>
      </c>
      <c r="X51" s="33">
        <f t="shared" si="2"/>
        <v>0</v>
      </c>
      <c r="Y51" s="33">
        <f t="shared" si="2"/>
        <v>0</v>
      </c>
      <c r="Z51" s="33">
        <f t="shared" si="2"/>
        <v>0</v>
      </c>
      <c r="AA51" s="33">
        <f t="shared" si="2"/>
        <v>0</v>
      </c>
      <c r="AB51" s="33">
        <f t="shared" si="2"/>
        <v>0</v>
      </c>
      <c r="AC51" s="33">
        <f t="shared" si="2"/>
        <v>31779.3</v>
      </c>
      <c r="AD51" s="33">
        <f t="shared" si="2"/>
        <v>11773.5</v>
      </c>
      <c r="AE51" s="33">
        <f t="shared" si="2"/>
        <v>4042.0908999999974</v>
      </c>
      <c r="AF51" s="33">
        <f t="shared" si="2"/>
        <v>9033.5389999999989</v>
      </c>
      <c r="AG51" s="33">
        <f t="shared" si="2"/>
        <v>12578.7</v>
      </c>
      <c r="AH51" s="33">
        <f t="shared" si="2"/>
        <v>7283.5</v>
      </c>
      <c r="AI51" s="33">
        <f t="shared" si="2"/>
        <v>64614.000499999995</v>
      </c>
      <c r="AJ51" s="33">
        <f t="shared" si="2"/>
        <v>59740</v>
      </c>
      <c r="AK51" s="33">
        <f t="shared" si="2"/>
        <v>0</v>
      </c>
      <c r="AL51" s="33">
        <f t="shared" si="2"/>
        <v>0</v>
      </c>
      <c r="AM51" s="33">
        <f t="shared" si="2"/>
        <v>0</v>
      </c>
      <c r="AN51" s="33">
        <f t="shared" si="2"/>
        <v>0</v>
      </c>
      <c r="AO51" s="33">
        <f t="shared" si="2"/>
        <v>16200.6</v>
      </c>
      <c r="AP51" s="33">
        <f t="shared" si="2"/>
        <v>4490</v>
      </c>
      <c r="AQ51" s="33">
        <f t="shared" si="2"/>
        <v>152759.37640000001</v>
      </c>
      <c r="AR51" s="33">
        <f t="shared" si="2"/>
        <v>7429.9519999999993</v>
      </c>
      <c r="AS51" s="33">
        <f t="shared" si="2"/>
        <v>0</v>
      </c>
      <c r="AT51" s="33">
        <f t="shared" si="2"/>
        <v>0</v>
      </c>
      <c r="AU51" s="33">
        <f t="shared" si="2"/>
        <v>-213331.28599999999</v>
      </c>
      <c r="AV51" s="33">
        <f t="shared" si="2"/>
        <v>-58136.413000000015</v>
      </c>
      <c r="AW51" s="33">
        <f t="shared" si="2"/>
        <v>330760.49999999994</v>
      </c>
      <c r="AX51" s="33">
        <f t="shared" si="2"/>
        <v>157684.65300000002</v>
      </c>
      <c r="AY51" s="33">
        <f t="shared" si="2"/>
        <v>6202.8775000000005</v>
      </c>
      <c r="AZ51" s="33">
        <f t="shared" si="2"/>
        <v>2305</v>
      </c>
      <c r="BA51" s="33">
        <f t="shared" si="2"/>
        <v>326898.39999999997</v>
      </c>
      <c r="BB51" s="33">
        <f t="shared" si="2"/>
        <v>157484.65300000002</v>
      </c>
      <c r="BC51" s="33">
        <f t="shared" si="2"/>
        <v>5852.8775000000005</v>
      </c>
      <c r="BD51" s="33">
        <f t="shared" si="2"/>
        <v>2305</v>
      </c>
      <c r="BE51" s="33">
        <f t="shared" si="2"/>
        <v>2662.1</v>
      </c>
      <c r="BF51" s="33">
        <f t="shared" si="2"/>
        <v>0</v>
      </c>
      <c r="BG51" s="33">
        <f t="shared" si="2"/>
        <v>350</v>
      </c>
      <c r="BH51" s="33">
        <f t="shared" si="2"/>
        <v>0</v>
      </c>
      <c r="BI51" s="33">
        <f t="shared" si="2"/>
        <v>164520.0448</v>
      </c>
      <c r="BJ51" s="33">
        <f t="shared" si="2"/>
        <v>70462.708999999988</v>
      </c>
      <c r="BK51" s="33">
        <f t="shared" si="2"/>
        <v>126551.11910000001</v>
      </c>
      <c r="BL51" s="33">
        <f t="shared" si="2"/>
        <v>21640.375</v>
      </c>
      <c r="BM51" s="33">
        <f t="shared" si="2"/>
        <v>0</v>
      </c>
      <c r="BN51" s="33">
        <f t="shared" si="2"/>
        <v>0</v>
      </c>
      <c r="BO51" s="33">
        <f t="shared" si="2"/>
        <v>42539.074699999997</v>
      </c>
      <c r="BP51" s="33">
        <f t="shared" ref="BP51:DP51" si="3">SUM(BP11:BP50)</f>
        <v>6735.0730000000003</v>
      </c>
      <c r="BQ51" s="33">
        <f t="shared" si="3"/>
        <v>1583.4079999999999</v>
      </c>
      <c r="BR51" s="33">
        <f t="shared" si="3"/>
        <v>1174.942</v>
      </c>
      <c r="BS51" s="33">
        <f t="shared" si="3"/>
        <v>2804.3739</v>
      </c>
      <c r="BT51" s="33">
        <f t="shared" si="3"/>
        <v>1565</v>
      </c>
      <c r="BU51" s="33">
        <f t="shared" si="3"/>
        <v>37030.262000000002</v>
      </c>
      <c r="BV51" s="33">
        <f t="shared" si="3"/>
        <v>9436.1190000000006</v>
      </c>
      <c r="BW51" s="33">
        <f t="shared" si="3"/>
        <v>32442.840499999998</v>
      </c>
      <c r="BX51" s="33">
        <f t="shared" si="3"/>
        <v>2842.357</v>
      </c>
      <c r="BY51" s="33">
        <f t="shared" si="3"/>
        <v>76861.374799999991</v>
      </c>
      <c r="BZ51" s="33">
        <f t="shared" si="3"/>
        <v>40025.435000000005</v>
      </c>
      <c r="CA51" s="33">
        <f t="shared" si="3"/>
        <v>38764.83</v>
      </c>
      <c r="CB51" s="33">
        <f t="shared" si="3"/>
        <v>1997.9449999999999</v>
      </c>
      <c r="CC51" s="33">
        <f t="shared" si="3"/>
        <v>49045</v>
      </c>
      <c r="CD51" s="33">
        <f t="shared" si="3"/>
        <v>19826.213</v>
      </c>
      <c r="CE51" s="33">
        <f t="shared" si="3"/>
        <v>10000</v>
      </c>
      <c r="CF51" s="33">
        <f t="shared" si="3"/>
        <v>8500</v>
      </c>
      <c r="CG51" s="33">
        <f t="shared" si="3"/>
        <v>360</v>
      </c>
      <c r="CH51" s="33">
        <f t="shared" si="3"/>
        <v>130</v>
      </c>
      <c r="CI51" s="33">
        <f t="shared" si="3"/>
        <v>0</v>
      </c>
      <c r="CJ51" s="33">
        <f t="shared" si="3"/>
        <v>0</v>
      </c>
      <c r="CK51" s="33">
        <f t="shared" si="3"/>
        <v>282928.88</v>
      </c>
      <c r="CL51" s="33">
        <f t="shared" si="3"/>
        <v>133424.60199999998</v>
      </c>
      <c r="CM51" s="33">
        <f t="shared" si="3"/>
        <v>9300</v>
      </c>
      <c r="CN51" s="33">
        <f t="shared" si="3"/>
        <v>171</v>
      </c>
      <c r="CO51" s="33">
        <f t="shared" si="3"/>
        <v>269801.88</v>
      </c>
      <c r="CP51" s="33">
        <f t="shared" si="3"/>
        <v>126445.641</v>
      </c>
      <c r="CQ51" s="33">
        <f t="shared" si="3"/>
        <v>3000</v>
      </c>
      <c r="CR51" s="33">
        <f t="shared" si="3"/>
        <v>171</v>
      </c>
      <c r="CS51" s="33">
        <f t="shared" si="3"/>
        <v>135475.21400000001</v>
      </c>
      <c r="CT51" s="33">
        <f t="shared" si="3"/>
        <v>67662.796000000002</v>
      </c>
      <c r="CU51" s="33">
        <f t="shared" si="3"/>
        <v>0</v>
      </c>
      <c r="CV51" s="33">
        <f t="shared" si="3"/>
        <v>171</v>
      </c>
      <c r="CW51" s="33">
        <f t="shared" si="3"/>
        <v>1084959.3999999999</v>
      </c>
      <c r="CX51" s="33">
        <f t="shared" si="3"/>
        <v>495184.495</v>
      </c>
      <c r="CY51" s="33">
        <f t="shared" si="3"/>
        <v>18300</v>
      </c>
      <c r="CZ51" s="33">
        <f t="shared" si="3"/>
        <v>2292.1</v>
      </c>
      <c r="DA51" s="33">
        <f t="shared" si="3"/>
        <v>743810.1</v>
      </c>
      <c r="DB51" s="33">
        <f t="shared" si="3"/>
        <v>334335.02900000004</v>
      </c>
      <c r="DC51" s="33">
        <f t="shared" si="3"/>
        <v>13800</v>
      </c>
      <c r="DD51" s="33">
        <f t="shared" si="3"/>
        <v>2292.1</v>
      </c>
      <c r="DE51" s="33">
        <f t="shared" si="3"/>
        <v>79116.100000000006</v>
      </c>
      <c r="DF51" s="33">
        <f t="shared" si="3"/>
        <v>32012</v>
      </c>
      <c r="DG51" s="33">
        <f t="shared" si="3"/>
        <v>0</v>
      </c>
      <c r="DH51" s="33">
        <f t="shared" si="3"/>
        <v>0</v>
      </c>
      <c r="DI51" s="33">
        <f t="shared" si="3"/>
        <v>82873.07269999999</v>
      </c>
      <c r="DJ51" s="33">
        <f t="shared" si="3"/>
        <v>1451.585</v>
      </c>
      <c r="DK51" s="33">
        <f t="shared" si="3"/>
        <v>68821.327899999989</v>
      </c>
      <c r="DL51" s="33">
        <f t="shared" si="3"/>
        <v>1451.585</v>
      </c>
      <c r="DM51" s="33">
        <f t="shared" si="3"/>
        <v>14051.744799999999</v>
      </c>
      <c r="DN51" s="33">
        <f t="shared" si="3"/>
        <v>0</v>
      </c>
      <c r="DO51" s="33">
        <f t="shared" si="3"/>
        <v>0</v>
      </c>
      <c r="DP51" s="33">
        <f t="shared" si="3"/>
        <v>0</v>
      </c>
    </row>
    <row r="52" spans="1:120" ht="12.75" customHeight="1">
      <c r="A52" s="1" t="s">
        <v>0</v>
      </c>
      <c r="B52" s="6" t="s">
        <v>0</v>
      </c>
      <c r="C52" s="2" t="s">
        <v>0</v>
      </c>
      <c r="D52" s="2" t="s">
        <v>0</v>
      </c>
      <c r="E52" s="2" t="s">
        <v>0</v>
      </c>
      <c r="F52" s="2" t="s">
        <v>0</v>
      </c>
      <c r="G52" s="2" t="s">
        <v>0</v>
      </c>
      <c r="H52" s="2" t="s">
        <v>0</v>
      </c>
      <c r="I52" s="2" t="s">
        <v>0</v>
      </c>
      <c r="J52" s="2" t="s">
        <v>0</v>
      </c>
      <c r="K52" s="2" t="s">
        <v>0</v>
      </c>
      <c r="L52" s="2" t="s">
        <v>0</v>
      </c>
      <c r="M52" s="2" t="s">
        <v>0</v>
      </c>
      <c r="N52" s="2" t="s">
        <v>0</v>
      </c>
      <c r="O52" s="2" t="s">
        <v>0</v>
      </c>
      <c r="P52" s="2" t="s">
        <v>0</v>
      </c>
      <c r="Q52" s="2" t="s">
        <v>0</v>
      </c>
      <c r="R52" s="2" t="s">
        <v>0</v>
      </c>
      <c r="S52" s="2" t="s">
        <v>0</v>
      </c>
      <c r="T52" s="2" t="s">
        <v>0</v>
      </c>
      <c r="U52" s="2" t="s">
        <v>0</v>
      </c>
      <c r="V52" s="2" t="s">
        <v>0</v>
      </c>
      <c r="W52" s="2" t="s">
        <v>0</v>
      </c>
      <c r="X52" s="2" t="s">
        <v>0</v>
      </c>
      <c r="Y52" s="2" t="s">
        <v>0</v>
      </c>
      <c r="Z52" s="2" t="s">
        <v>0</v>
      </c>
      <c r="AA52" s="2" t="s">
        <v>0</v>
      </c>
      <c r="AB52" s="2" t="s">
        <v>0</v>
      </c>
      <c r="AC52" s="2" t="s">
        <v>0</v>
      </c>
      <c r="AD52" s="2" t="s">
        <v>0</v>
      </c>
      <c r="AE52" s="2" t="s">
        <v>0</v>
      </c>
      <c r="AF52" s="2" t="s">
        <v>0</v>
      </c>
      <c r="AG52" s="2" t="s">
        <v>0</v>
      </c>
      <c r="AH52" s="2" t="s">
        <v>0</v>
      </c>
      <c r="AI52" s="2" t="s">
        <v>0</v>
      </c>
      <c r="AJ52" s="2" t="s">
        <v>0</v>
      </c>
      <c r="AK52" s="2" t="s">
        <v>0</v>
      </c>
      <c r="AL52" s="2" t="s">
        <v>0</v>
      </c>
      <c r="AM52" s="2" t="s">
        <v>0</v>
      </c>
      <c r="AN52" s="2" t="s">
        <v>0</v>
      </c>
      <c r="AO52" s="2" t="s">
        <v>0</v>
      </c>
      <c r="AP52" s="2" t="s">
        <v>0</v>
      </c>
      <c r="AQ52" s="2" t="s">
        <v>0</v>
      </c>
      <c r="AR52" s="2" t="s">
        <v>0</v>
      </c>
      <c r="AS52" s="2" t="s">
        <v>0</v>
      </c>
      <c r="AT52" s="2" t="s">
        <v>0</v>
      </c>
      <c r="AU52" s="2" t="s">
        <v>0</v>
      </c>
      <c r="AV52" s="2" t="s">
        <v>0</v>
      </c>
      <c r="AW52" s="2" t="s">
        <v>0</v>
      </c>
      <c r="AX52" s="2" t="s">
        <v>0</v>
      </c>
      <c r="AY52" s="2" t="s">
        <v>0</v>
      </c>
      <c r="AZ52" s="2" t="s">
        <v>0</v>
      </c>
      <c r="BA52" s="2" t="s">
        <v>0</v>
      </c>
      <c r="BB52" s="2" t="s">
        <v>0</v>
      </c>
      <c r="BC52" s="2" t="s">
        <v>0</v>
      </c>
      <c r="BD52" s="2" t="s">
        <v>0</v>
      </c>
      <c r="BE52" s="2" t="s">
        <v>0</v>
      </c>
      <c r="BF52" s="2" t="s">
        <v>0</v>
      </c>
      <c r="BG52" s="2" t="s">
        <v>0</v>
      </c>
      <c r="BH52" s="2" t="s">
        <v>0</v>
      </c>
      <c r="BI52" s="2" t="s">
        <v>0</v>
      </c>
      <c r="BJ52" s="2" t="s">
        <v>0</v>
      </c>
      <c r="BK52" s="2" t="s">
        <v>0</v>
      </c>
      <c r="BL52" s="2" t="s">
        <v>0</v>
      </c>
      <c r="BM52" s="2" t="s">
        <v>0</v>
      </c>
      <c r="BN52" s="2" t="s">
        <v>0</v>
      </c>
      <c r="BO52" s="2" t="s">
        <v>0</v>
      </c>
      <c r="BP52" s="2" t="s">
        <v>0</v>
      </c>
      <c r="BQ52" s="2" t="s">
        <v>0</v>
      </c>
      <c r="BR52" s="2" t="s">
        <v>0</v>
      </c>
      <c r="BS52" s="2" t="s">
        <v>0</v>
      </c>
      <c r="BT52" s="2" t="s">
        <v>0</v>
      </c>
      <c r="BU52" s="2" t="s">
        <v>0</v>
      </c>
      <c r="BV52" s="2" t="s">
        <v>0</v>
      </c>
      <c r="BW52" s="2" t="s">
        <v>0</v>
      </c>
      <c r="BX52" s="2" t="s">
        <v>0</v>
      </c>
      <c r="BY52" s="2" t="s">
        <v>0</v>
      </c>
      <c r="BZ52" s="2" t="s">
        <v>0</v>
      </c>
      <c r="CA52" s="2" t="s">
        <v>0</v>
      </c>
      <c r="CB52" s="2" t="s">
        <v>0</v>
      </c>
      <c r="CC52" s="2" t="s">
        <v>0</v>
      </c>
      <c r="CD52" s="2" t="s">
        <v>0</v>
      </c>
      <c r="CE52" s="2" t="s">
        <v>0</v>
      </c>
      <c r="CF52" s="2" t="s">
        <v>0</v>
      </c>
      <c r="CG52" s="2" t="s">
        <v>0</v>
      </c>
      <c r="CH52" s="2" t="s">
        <v>0</v>
      </c>
      <c r="CI52" s="2" t="s">
        <v>0</v>
      </c>
      <c r="CJ52" s="2" t="s">
        <v>0</v>
      </c>
      <c r="CK52" s="2" t="s">
        <v>0</v>
      </c>
      <c r="CL52" s="2" t="s">
        <v>0</v>
      </c>
      <c r="CM52" s="2" t="s">
        <v>0</v>
      </c>
      <c r="CN52" s="2" t="s">
        <v>0</v>
      </c>
      <c r="CO52" s="2" t="s">
        <v>0</v>
      </c>
      <c r="CP52" s="2" t="s">
        <v>0</v>
      </c>
      <c r="CQ52" s="2" t="s">
        <v>0</v>
      </c>
      <c r="CR52" s="2" t="s">
        <v>0</v>
      </c>
      <c r="CS52" s="2" t="s">
        <v>0</v>
      </c>
      <c r="CT52" s="2" t="s">
        <v>0</v>
      </c>
      <c r="CU52" s="2" t="s">
        <v>0</v>
      </c>
      <c r="CV52" s="2" t="s">
        <v>0</v>
      </c>
      <c r="CW52" s="2" t="s">
        <v>0</v>
      </c>
      <c r="CX52" s="2" t="s">
        <v>1</v>
      </c>
      <c r="CY52" s="2" t="s">
        <v>0</v>
      </c>
      <c r="CZ52" s="2" t="s">
        <v>0</v>
      </c>
      <c r="DA52" s="2" t="s">
        <v>0</v>
      </c>
      <c r="DB52" s="2" t="s">
        <v>0</v>
      </c>
      <c r="DC52" s="2" t="s">
        <v>0</v>
      </c>
      <c r="DD52" s="2" t="s">
        <v>0</v>
      </c>
      <c r="DE52" s="2" t="s">
        <v>0</v>
      </c>
      <c r="DF52" s="2" t="s">
        <v>0</v>
      </c>
      <c r="DG52" s="2" t="s">
        <v>0</v>
      </c>
      <c r="DH52" s="2" t="s">
        <v>0</v>
      </c>
      <c r="DI52" s="2" t="s">
        <v>0</v>
      </c>
      <c r="DJ52" s="2" t="s">
        <v>0</v>
      </c>
      <c r="DK52" s="2" t="s">
        <v>0</v>
      </c>
      <c r="DL52" s="2" t="s">
        <v>0</v>
      </c>
      <c r="DM52" s="2" t="s">
        <v>0</v>
      </c>
      <c r="DN52" s="2" t="s">
        <v>0</v>
      </c>
      <c r="DO52" s="2" t="s">
        <v>0</v>
      </c>
      <c r="DP52" s="2" t="s">
        <v>0</v>
      </c>
    </row>
    <row r="53" spans="1:120" ht="12.75" customHeight="1">
      <c r="A53" s="1" t="s">
        <v>0</v>
      </c>
      <c r="B53" s="6" t="s">
        <v>0</v>
      </c>
      <c r="C53" s="2" t="s">
        <v>0</v>
      </c>
      <c r="D53" s="2" t="s">
        <v>0</v>
      </c>
      <c r="E53" s="2" t="s">
        <v>0</v>
      </c>
      <c r="F53" s="2" t="s">
        <v>0</v>
      </c>
      <c r="G53" s="2" t="s">
        <v>0</v>
      </c>
      <c r="H53" s="2" t="s">
        <v>0</v>
      </c>
      <c r="I53" s="2" t="s">
        <v>0</v>
      </c>
      <c r="J53" s="2" t="s">
        <v>0</v>
      </c>
      <c r="K53" s="2" t="s">
        <v>0</v>
      </c>
      <c r="L53" s="2" t="s">
        <v>0</v>
      </c>
      <c r="M53" s="2" t="s">
        <v>0</v>
      </c>
      <c r="N53" s="2" t="s">
        <v>0</v>
      </c>
      <c r="O53" s="2" t="s">
        <v>0</v>
      </c>
      <c r="P53" s="2" t="s">
        <v>0</v>
      </c>
      <c r="Q53" s="2" t="s">
        <v>0</v>
      </c>
      <c r="R53" s="2" t="s">
        <v>0</v>
      </c>
      <c r="S53" s="2" t="s">
        <v>0</v>
      </c>
      <c r="T53" s="2" t="s">
        <v>0</v>
      </c>
      <c r="U53" s="2" t="s">
        <v>0</v>
      </c>
      <c r="V53" s="2" t="s">
        <v>0</v>
      </c>
      <c r="W53" s="2" t="s">
        <v>0</v>
      </c>
      <c r="X53" s="2" t="s">
        <v>0</v>
      </c>
      <c r="Y53" s="2" t="s">
        <v>0</v>
      </c>
      <c r="Z53" s="2" t="s">
        <v>0</v>
      </c>
      <c r="AA53" s="2" t="s">
        <v>0</v>
      </c>
      <c r="AB53" s="2" t="s">
        <v>0</v>
      </c>
      <c r="AC53" s="2" t="s">
        <v>0</v>
      </c>
      <c r="AD53" s="2" t="s">
        <v>0</v>
      </c>
      <c r="AE53" s="2" t="s">
        <v>0</v>
      </c>
      <c r="AF53" s="2" t="s">
        <v>0</v>
      </c>
      <c r="AG53" s="2" t="s">
        <v>0</v>
      </c>
      <c r="AH53" s="2" t="s">
        <v>0</v>
      </c>
      <c r="AI53" s="2" t="s">
        <v>0</v>
      </c>
      <c r="AJ53" s="2" t="s">
        <v>0</v>
      </c>
      <c r="AK53" s="2" t="s">
        <v>0</v>
      </c>
      <c r="AL53" s="2" t="s">
        <v>0</v>
      </c>
      <c r="AM53" s="2" t="s">
        <v>0</v>
      </c>
      <c r="AN53" s="2" t="s">
        <v>0</v>
      </c>
      <c r="AO53" s="2" t="s">
        <v>0</v>
      </c>
      <c r="AP53" s="2" t="s">
        <v>0</v>
      </c>
      <c r="AQ53" s="2" t="s">
        <v>0</v>
      </c>
      <c r="AR53" s="2" t="s">
        <v>0</v>
      </c>
      <c r="AS53" s="2" t="s">
        <v>0</v>
      </c>
      <c r="AT53" s="2" t="s">
        <v>0</v>
      </c>
      <c r="AU53" s="2" t="s">
        <v>0</v>
      </c>
      <c r="AV53" s="2" t="s">
        <v>0</v>
      </c>
      <c r="AW53" s="2" t="s">
        <v>0</v>
      </c>
      <c r="AX53" s="2" t="s">
        <v>0</v>
      </c>
      <c r="AY53" s="2" t="s">
        <v>0</v>
      </c>
      <c r="AZ53" s="2" t="s">
        <v>0</v>
      </c>
      <c r="BA53" s="2" t="s">
        <v>0</v>
      </c>
      <c r="BB53" s="2" t="s">
        <v>0</v>
      </c>
      <c r="BC53" s="2" t="s">
        <v>0</v>
      </c>
      <c r="BD53" s="2" t="s">
        <v>0</v>
      </c>
      <c r="BE53" s="2" t="s">
        <v>0</v>
      </c>
      <c r="BF53" s="2" t="s">
        <v>0</v>
      </c>
      <c r="BG53" s="2" t="s">
        <v>0</v>
      </c>
      <c r="BH53" s="2" t="s">
        <v>0</v>
      </c>
      <c r="BI53" s="2" t="s">
        <v>0</v>
      </c>
      <c r="BJ53" s="2" t="s">
        <v>0</v>
      </c>
      <c r="BK53" s="2" t="s">
        <v>0</v>
      </c>
      <c r="BL53" s="2" t="s">
        <v>0</v>
      </c>
      <c r="BM53" s="2" t="s">
        <v>0</v>
      </c>
      <c r="BN53" s="2" t="s">
        <v>0</v>
      </c>
      <c r="BO53" s="2" t="s">
        <v>0</v>
      </c>
      <c r="BP53" s="2" t="s">
        <v>0</v>
      </c>
      <c r="BQ53" s="2" t="s">
        <v>0</v>
      </c>
      <c r="BR53" s="2" t="s">
        <v>0</v>
      </c>
      <c r="BS53" s="2" t="s">
        <v>0</v>
      </c>
      <c r="BT53" s="2" t="s">
        <v>0</v>
      </c>
      <c r="BU53" s="2" t="s">
        <v>0</v>
      </c>
      <c r="BV53" s="2" t="s">
        <v>0</v>
      </c>
      <c r="BW53" s="2" t="s">
        <v>0</v>
      </c>
      <c r="BX53" s="2" t="s">
        <v>0</v>
      </c>
      <c r="BY53" s="2" t="s">
        <v>0</v>
      </c>
      <c r="BZ53" s="2" t="s">
        <v>0</v>
      </c>
      <c r="CA53" s="2" t="s">
        <v>0</v>
      </c>
      <c r="CB53" s="2" t="s">
        <v>0</v>
      </c>
      <c r="CC53" s="2" t="s">
        <v>0</v>
      </c>
      <c r="CD53" s="2" t="s">
        <v>0</v>
      </c>
      <c r="CE53" s="2" t="s">
        <v>0</v>
      </c>
      <c r="CF53" s="2" t="s">
        <v>0</v>
      </c>
      <c r="CG53" s="2" t="s">
        <v>0</v>
      </c>
      <c r="CH53" s="2" t="s">
        <v>0</v>
      </c>
      <c r="CI53" s="2" t="s">
        <v>0</v>
      </c>
      <c r="CJ53" s="2" t="s">
        <v>0</v>
      </c>
      <c r="CK53" s="2" t="s">
        <v>0</v>
      </c>
      <c r="CL53" s="2" t="s">
        <v>0</v>
      </c>
      <c r="CM53" s="2" t="s">
        <v>0</v>
      </c>
      <c r="CN53" s="2" t="s">
        <v>0</v>
      </c>
      <c r="CO53" s="2" t="s">
        <v>0</v>
      </c>
      <c r="CP53" s="2" t="s">
        <v>0</v>
      </c>
      <c r="CQ53" s="2" t="s">
        <v>0</v>
      </c>
      <c r="CR53" s="2" t="s">
        <v>0</v>
      </c>
      <c r="CS53" s="2" t="s">
        <v>0</v>
      </c>
      <c r="CT53" s="2" t="s">
        <v>0</v>
      </c>
      <c r="CU53" s="2" t="s">
        <v>0</v>
      </c>
      <c r="CV53" s="2" t="s">
        <v>0</v>
      </c>
      <c r="CW53" s="2" t="s">
        <v>0</v>
      </c>
      <c r="CX53" s="2" t="s">
        <v>0</v>
      </c>
      <c r="CY53" s="2" t="s">
        <v>0</v>
      </c>
      <c r="CZ53" s="2" t="s">
        <v>0</v>
      </c>
      <c r="DA53" s="2" t="s">
        <v>0</v>
      </c>
      <c r="DB53" s="2" t="s">
        <v>0</v>
      </c>
      <c r="DC53" s="2" t="s">
        <v>0</v>
      </c>
      <c r="DD53" s="2" t="s">
        <v>0</v>
      </c>
      <c r="DE53" s="2" t="s">
        <v>0</v>
      </c>
      <c r="DF53" s="2" t="s">
        <v>0</v>
      </c>
      <c r="DG53" s="2" t="s">
        <v>0</v>
      </c>
      <c r="DH53" s="2" t="s">
        <v>0</v>
      </c>
      <c r="DI53" s="2" t="s">
        <v>0</v>
      </c>
      <c r="DJ53" s="2" t="s">
        <v>0</v>
      </c>
      <c r="DK53" s="2" t="s">
        <v>0</v>
      </c>
      <c r="DL53" s="2" t="s">
        <v>0</v>
      </c>
      <c r="DM53" s="2" t="s">
        <v>0</v>
      </c>
      <c r="DN53" s="2" t="s">
        <v>0</v>
      </c>
      <c r="DO53" s="2" t="s">
        <v>0</v>
      </c>
      <c r="DP53" s="2" t="s">
        <v>0</v>
      </c>
    </row>
    <row r="54" spans="1:120" ht="12.75" customHeight="1">
      <c r="A54" s="1" t="s">
        <v>0</v>
      </c>
      <c r="B54" s="6" t="s">
        <v>0</v>
      </c>
      <c r="C54" s="2" t="s">
        <v>0</v>
      </c>
      <c r="D54" s="2" t="s">
        <v>0</v>
      </c>
      <c r="E54" s="2" t="s">
        <v>0</v>
      </c>
      <c r="F54" s="2" t="s">
        <v>0</v>
      </c>
      <c r="G54" s="2" t="s">
        <v>0</v>
      </c>
      <c r="H54" s="2" t="s">
        <v>0</v>
      </c>
      <c r="I54" s="2" t="s">
        <v>0</v>
      </c>
      <c r="J54" s="2" t="s">
        <v>0</v>
      </c>
      <c r="K54" s="2" t="s">
        <v>0</v>
      </c>
      <c r="L54" s="2" t="s">
        <v>0</v>
      </c>
      <c r="M54" s="2" t="s">
        <v>0</v>
      </c>
      <c r="N54" s="2" t="s">
        <v>0</v>
      </c>
      <c r="O54" s="2" t="s">
        <v>0</v>
      </c>
      <c r="P54" s="2" t="s">
        <v>0</v>
      </c>
      <c r="Q54" s="2" t="s">
        <v>0</v>
      </c>
      <c r="R54" s="2" t="s">
        <v>0</v>
      </c>
      <c r="S54" s="2" t="s">
        <v>0</v>
      </c>
      <c r="T54" s="2" t="s">
        <v>0</v>
      </c>
      <c r="U54" s="2" t="s">
        <v>0</v>
      </c>
      <c r="V54" s="2" t="s">
        <v>0</v>
      </c>
      <c r="W54" s="2" t="s">
        <v>0</v>
      </c>
      <c r="X54" s="2" t="s">
        <v>0</v>
      </c>
      <c r="Y54" s="2" t="s">
        <v>0</v>
      </c>
      <c r="Z54" s="2" t="s">
        <v>0</v>
      </c>
      <c r="AA54" s="2" t="s">
        <v>0</v>
      </c>
      <c r="AB54" s="2" t="s">
        <v>0</v>
      </c>
      <c r="AC54" s="2" t="s">
        <v>0</v>
      </c>
      <c r="AD54" s="2" t="s">
        <v>0</v>
      </c>
      <c r="AE54" s="2" t="s">
        <v>0</v>
      </c>
      <c r="AF54" s="2" t="s">
        <v>0</v>
      </c>
      <c r="AG54" s="2" t="s">
        <v>0</v>
      </c>
      <c r="AH54" s="2" t="s">
        <v>0</v>
      </c>
      <c r="AI54" s="2" t="s">
        <v>0</v>
      </c>
      <c r="AJ54" s="2" t="s">
        <v>0</v>
      </c>
      <c r="AK54" s="2" t="s">
        <v>0</v>
      </c>
      <c r="AL54" s="2" t="s">
        <v>0</v>
      </c>
      <c r="AM54" s="2" t="s">
        <v>0</v>
      </c>
      <c r="AN54" s="2" t="s">
        <v>0</v>
      </c>
      <c r="AO54" s="2" t="s">
        <v>0</v>
      </c>
      <c r="AP54" s="2" t="s">
        <v>0</v>
      </c>
      <c r="AQ54" s="2" t="s">
        <v>0</v>
      </c>
      <c r="AR54" s="2" t="s">
        <v>0</v>
      </c>
      <c r="AS54" s="2" t="s">
        <v>0</v>
      </c>
      <c r="AT54" s="2" t="s">
        <v>0</v>
      </c>
      <c r="AU54" s="2" t="s">
        <v>0</v>
      </c>
      <c r="AV54" s="2" t="s">
        <v>0</v>
      </c>
      <c r="AW54" s="2" t="s">
        <v>0</v>
      </c>
      <c r="AX54" s="2" t="s">
        <v>0</v>
      </c>
      <c r="AY54" s="2" t="s">
        <v>0</v>
      </c>
      <c r="AZ54" s="2" t="s">
        <v>0</v>
      </c>
      <c r="BA54" s="2" t="s">
        <v>0</v>
      </c>
      <c r="BB54" s="2" t="s">
        <v>0</v>
      </c>
      <c r="BC54" s="2" t="s">
        <v>0</v>
      </c>
      <c r="BD54" s="2" t="s">
        <v>0</v>
      </c>
      <c r="BE54" s="2" t="s">
        <v>0</v>
      </c>
      <c r="BF54" s="2" t="s">
        <v>0</v>
      </c>
      <c r="BG54" s="2" t="s">
        <v>0</v>
      </c>
      <c r="BH54" s="2" t="s">
        <v>0</v>
      </c>
      <c r="BI54" s="2" t="s">
        <v>0</v>
      </c>
      <c r="BJ54" s="2" t="s">
        <v>0</v>
      </c>
      <c r="BK54" s="2" t="s">
        <v>0</v>
      </c>
      <c r="BL54" s="2" t="s">
        <v>0</v>
      </c>
      <c r="BM54" s="2" t="s">
        <v>0</v>
      </c>
      <c r="BN54" s="2" t="s">
        <v>0</v>
      </c>
      <c r="BO54" s="2" t="s">
        <v>0</v>
      </c>
      <c r="BP54" s="2" t="s">
        <v>0</v>
      </c>
      <c r="BQ54" s="2" t="s">
        <v>0</v>
      </c>
      <c r="BR54" s="2" t="s">
        <v>0</v>
      </c>
      <c r="BS54" s="2" t="s">
        <v>0</v>
      </c>
      <c r="BT54" s="2" t="s">
        <v>0</v>
      </c>
      <c r="BU54" s="2" t="s">
        <v>0</v>
      </c>
      <c r="BV54" s="2" t="s">
        <v>0</v>
      </c>
      <c r="BW54" s="2" t="s">
        <v>0</v>
      </c>
      <c r="BX54" s="2" t="s">
        <v>0</v>
      </c>
      <c r="BY54" s="2" t="s">
        <v>0</v>
      </c>
      <c r="BZ54" s="2" t="s">
        <v>0</v>
      </c>
      <c r="CA54" s="2" t="s">
        <v>0</v>
      </c>
      <c r="CB54" s="2" t="s">
        <v>0</v>
      </c>
      <c r="CC54" s="2" t="s">
        <v>0</v>
      </c>
      <c r="CD54" s="2" t="s">
        <v>0</v>
      </c>
      <c r="CE54" s="2" t="s">
        <v>0</v>
      </c>
      <c r="CF54" s="2" t="s">
        <v>0</v>
      </c>
      <c r="CG54" s="2" t="s">
        <v>0</v>
      </c>
      <c r="CH54" s="2" t="s">
        <v>0</v>
      </c>
      <c r="CI54" s="2" t="s">
        <v>0</v>
      </c>
      <c r="CJ54" s="2" t="s">
        <v>0</v>
      </c>
      <c r="CK54" s="2" t="s">
        <v>0</v>
      </c>
      <c r="CL54" s="2" t="s">
        <v>0</v>
      </c>
      <c r="CM54" s="2" t="s">
        <v>0</v>
      </c>
      <c r="CN54" s="2" t="s">
        <v>0</v>
      </c>
      <c r="CO54" s="2" t="s">
        <v>0</v>
      </c>
      <c r="CP54" s="2" t="s">
        <v>0</v>
      </c>
      <c r="CQ54" s="2" t="s">
        <v>0</v>
      </c>
      <c r="CR54" s="2" t="s">
        <v>0</v>
      </c>
      <c r="CS54" s="2" t="s">
        <v>1</v>
      </c>
      <c r="CT54" s="2" t="s">
        <v>0</v>
      </c>
      <c r="CU54" s="2" t="s">
        <v>0</v>
      </c>
      <c r="CV54" s="2" t="s">
        <v>0</v>
      </c>
      <c r="CW54" s="2" t="s">
        <v>0</v>
      </c>
      <c r="CX54" s="2" t="s">
        <v>0</v>
      </c>
      <c r="CY54" s="2" t="s">
        <v>0</v>
      </c>
      <c r="CZ54" s="2" t="s">
        <v>0</v>
      </c>
      <c r="DA54" s="2" t="s">
        <v>0</v>
      </c>
      <c r="DB54" s="2" t="s">
        <v>0</v>
      </c>
      <c r="DC54" s="2" t="s">
        <v>0</v>
      </c>
      <c r="DD54" s="2" t="s">
        <v>0</v>
      </c>
      <c r="DE54" s="2" t="s">
        <v>0</v>
      </c>
      <c r="DF54" s="2" t="s">
        <v>0</v>
      </c>
      <c r="DG54" s="2" t="s">
        <v>0</v>
      </c>
      <c r="DH54" s="2" t="s">
        <v>0</v>
      </c>
      <c r="DI54" s="2" t="s">
        <v>0</v>
      </c>
      <c r="DJ54" s="2" t="s">
        <v>0</v>
      </c>
      <c r="DK54" s="2" t="s">
        <v>0</v>
      </c>
      <c r="DL54" s="2" t="s">
        <v>0</v>
      </c>
      <c r="DM54" s="2" t="s">
        <v>0</v>
      </c>
      <c r="DN54" s="2" t="s">
        <v>0</v>
      </c>
      <c r="DO54" s="2" t="s">
        <v>0</v>
      </c>
      <c r="DP54" s="2" t="s">
        <v>0</v>
      </c>
    </row>
  </sheetData>
  <protectedRanges>
    <protectedRange sqref="B11:B50" name="Range3_4_1"/>
  </protectedRanges>
  <sortState ref="A14:DP71">
    <sortCondition ref="A10:A71"/>
  </sortState>
  <mergeCells count="98">
    <mergeCell ref="B1:Q1"/>
    <mergeCell ref="B2:Q2"/>
    <mergeCell ref="B3:Q3"/>
    <mergeCell ref="A5:A9"/>
    <mergeCell ref="B5:B9"/>
    <mergeCell ref="C5:H7"/>
    <mergeCell ref="I5:DP5"/>
    <mergeCell ref="I6:L7"/>
    <mergeCell ref="M6:T6"/>
    <mergeCell ref="U6:X7"/>
    <mergeCell ref="DE6:DH7"/>
    <mergeCell ref="DI6:DN7"/>
    <mergeCell ref="DO6:DP7"/>
    <mergeCell ref="Y6:AB7"/>
    <mergeCell ref="AC6:AF7"/>
    <mergeCell ref="AG6:AH6"/>
    <mergeCell ref="AW6:AZ7"/>
    <mergeCell ref="BI6:BL7"/>
    <mergeCell ref="CA6:CF6"/>
    <mergeCell ref="BA7:BD7"/>
    <mergeCell ref="BE7:BH7"/>
    <mergeCell ref="BM7:BP7"/>
    <mergeCell ref="BQ7:BT7"/>
    <mergeCell ref="DA7:DD7"/>
    <mergeCell ref="M7:P7"/>
    <mergeCell ref="Q7:T7"/>
    <mergeCell ref="AG7:AJ7"/>
    <mergeCell ref="AK7:AN7"/>
    <mergeCell ref="AO7:AR7"/>
    <mergeCell ref="AS7:AV7"/>
    <mergeCell ref="CG6:CJ7"/>
    <mergeCell ref="CK6:CN7"/>
    <mergeCell ref="CW6:CZ7"/>
    <mergeCell ref="BU7:BX7"/>
    <mergeCell ref="BY7:CB7"/>
    <mergeCell ref="CC7:CF7"/>
    <mergeCell ref="CO7:CR7"/>
    <mergeCell ref="CS7:CV7"/>
    <mergeCell ref="Y8:Z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W8:AX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BU8:BV8"/>
    <mergeCell ref="AY8:AZ8"/>
    <mergeCell ref="BA8:BB8"/>
    <mergeCell ref="BC8:BD8"/>
    <mergeCell ref="BE8:BF8"/>
    <mergeCell ref="BG8:BH8"/>
    <mergeCell ref="BI8:BJ8"/>
    <mergeCell ref="DC8:DD8"/>
    <mergeCell ref="DE8:DF8"/>
    <mergeCell ref="CI8:CJ8"/>
    <mergeCell ref="CK8:CL8"/>
    <mergeCell ref="CM8:CN8"/>
    <mergeCell ref="CO8:CP8"/>
    <mergeCell ref="CQ8:CR8"/>
    <mergeCell ref="CS8:CT8"/>
    <mergeCell ref="A51:B51"/>
    <mergeCell ref="CU8:CV8"/>
    <mergeCell ref="CW8:CX8"/>
    <mergeCell ref="CY8:CZ8"/>
    <mergeCell ref="DA8:DB8"/>
    <mergeCell ref="BW8:BX8"/>
    <mergeCell ref="BY8:BZ8"/>
    <mergeCell ref="CA8:CB8"/>
    <mergeCell ref="CC8:CD8"/>
    <mergeCell ref="CE8:CF8"/>
    <mergeCell ref="CG8:CH8"/>
    <mergeCell ref="BK8:BL8"/>
    <mergeCell ref="BM8:BN8"/>
    <mergeCell ref="BO8:BP8"/>
    <mergeCell ref="BQ8:BR8"/>
    <mergeCell ref="BS8:BT8"/>
    <mergeCell ref="DG8:DH8"/>
    <mergeCell ref="DI8:DJ8"/>
    <mergeCell ref="DK8:DL8"/>
    <mergeCell ref="DM8:DN8"/>
    <mergeCell ref="DO8:DP8"/>
  </mergeCells>
  <pageMargins left="0.75" right="0.75" top="1" bottom="1" header="6.9531436114938164E-310" footer="6.4758172331703867E-319"/>
  <pageSetup orientation="portrait" horizontalDpi="0" verticalDpi="0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tntesagit</vt:lpstr>
      <vt:lpstr>gorcarn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í</dc:creator>
  <cp:lastModifiedBy>í</cp:lastModifiedBy>
  <dcterms:created xsi:type="dcterms:W3CDTF">2017-07-06T13:12:59Z</dcterms:created>
  <dcterms:modified xsi:type="dcterms:W3CDTF">2017-07-11T08:40:53Z</dcterms:modified>
</cp:coreProperties>
</file>