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 firstSheet="1" activeTab="1"/>
  </bookViews>
  <sheets>
    <sheet name="2013տարի" sheetId="86" r:id="rId1"/>
    <sheet name="05" sheetId="115" r:id="rId2"/>
  </sheets>
  <definedNames>
    <definedName name="_xlnm.Print_Titles" localSheetId="0">'2013տարի'!$A:$B,'2013տարի'!$3:$9</definedName>
  </definedNames>
  <calcPr calcId="125725"/>
</workbook>
</file>

<file path=xl/calcChain.xml><?xml version="1.0" encoding="utf-8"?>
<calcChain xmlns="http://schemas.openxmlformats.org/spreadsheetml/2006/main">
  <c r="AD40" i="115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6"/>
  <c r="O36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P16"/>
  <c r="O16"/>
  <c r="P15"/>
  <c r="O15"/>
  <c r="P14"/>
  <c r="O14"/>
  <c r="P13"/>
  <c r="O13"/>
  <c r="O40" s="1"/>
  <c r="P12"/>
  <c r="P40" s="1"/>
  <c r="AD50" i="86" l="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</calcChain>
</file>

<file path=xl/sharedStrings.xml><?xml version="1.0" encoding="utf-8"?>
<sst xmlns="http://schemas.openxmlformats.org/spreadsheetml/2006/main" count="188" uniqueCount="79">
  <si>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</si>
  <si>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</si>
  <si>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</si>
  <si>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</si>
  <si>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</si>
  <si>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</si>
  <si>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</si>
  <si>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</si>
  <si>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</si>
  <si>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</si>
  <si>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</si>
  <si>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</si>
  <si>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</si>
  <si>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</si>
  <si>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</si>
  <si>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</si>
  <si>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</si>
  <si>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</si>
  <si>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</si>
  <si>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</si>
  <si>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</si>
  <si>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</si>
  <si>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</si>
  <si>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</si>
  <si>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</si>
  <si>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</si>
  <si>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</si>
  <si>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</si>
  <si>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</si>
  <si>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</si>
  <si>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</si>
  <si>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</si>
  <si>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</si>
  <si>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</si>
  <si>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</si>
  <si>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</si>
  <si>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</si>
  <si>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</si>
  <si>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</si>
  <si>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</si>
  <si>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</si>
  <si>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</si>
  <si>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</si>
  <si>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</si>
  <si>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</si>
  <si>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</si>
  <si>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</si>
  <si>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</si>
  <si>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>2012թ.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</si>
  <si>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</si>
  <si>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</si>
  <si>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</si>
  <si>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</si>
  <si>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</si>
  <si>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</si>
  <si>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</si>
  <si>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</si>
  <si>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</si>
  <si>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</si>
  <si>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</si>
  <si>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</si>
  <si>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</si>
  <si>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</si>
  <si>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2013թ.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</si>
  <si>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</si>
  <si>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</si>
  <si>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</si>
  <si>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</si>
  <si>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</si>
  <si>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</si>
  <si>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</si>
  <si>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01.01.  2013թ.</t>
  </si>
  <si>
    <t>01.01.  2014թ.</t>
  </si>
  <si>
    <t>01.01.  20113թ.</t>
  </si>
  <si>
    <t>2016թ.</t>
  </si>
  <si>
    <t>2017թ.</t>
  </si>
  <si>
    <t>ՀՈԱԿ-ների տվյալներ</t>
  </si>
  <si>
    <t>01.06.  2016թ.</t>
  </si>
  <si>
    <t>01.06.  2017թ.</t>
  </si>
</sst>
</file>

<file path=xl/styles.xml><?xml version="1.0" encoding="utf-8"?>
<styleSheet xmlns="http://schemas.openxmlformats.org/spreadsheetml/2006/main">
  <numFmts count="3">
    <numFmt numFmtId="164" formatCode="_-* #,##0.00\ _դ_ր_._-;\-* #,##0.00\ _դ_ր_._-;_-* &quot;-&quot;??\ _դ_ր_._-;_-@_-"/>
    <numFmt numFmtId="165" formatCode="0.0"/>
    <numFmt numFmtId="166" formatCode="_(* #,##0.0_);_(* \(#,##0.0\);_(* &quot;-&quot;??_);_(@_)"/>
  </numFmts>
  <fonts count="13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1" fillId="0" borderId="0" applyFont="0" applyFill="0" applyBorder="0" applyAlignment="0" applyProtection="0"/>
  </cellStyleXfs>
  <cellXfs count="12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1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165" fontId="12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65" fontId="6" fillId="6" borderId="3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E18" sqref="E18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6.28515625" style="8" customWidth="1"/>
    <col min="10" max="10" width="6.5703125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85546875" style="8" customWidth="1"/>
    <col min="21" max="25" width="9.57031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4.42578125" style="8" customWidth="1"/>
    <col min="32" max="16384" width="10.7109375" style="8"/>
  </cols>
  <sheetData>
    <row r="1" spans="1:31" s="9" customFormat="1" ht="54" customHeight="1">
      <c r="C1" s="62" t="s">
        <v>53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X1" s="54"/>
      <c r="Y1" s="47"/>
      <c r="Z1" s="47"/>
      <c r="AA1" s="47"/>
      <c r="AB1" s="47"/>
    </row>
    <row r="2" spans="1:31" s="9" customFormat="1" ht="16.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99" t="s">
        <v>0</v>
      </c>
      <c r="T2" s="99"/>
      <c r="Y2" s="47"/>
      <c r="Z2" s="47"/>
      <c r="AA2" s="47"/>
      <c r="AB2" s="47"/>
      <c r="AC2" s="99" t="s">
        <v>0</v>
      </c>
      <c r="AD2" s="99"/>
    </row>
    <row r="3" spans="1:31" s="12" customFormat="1" ht="27" customHeight="1">
      <c r="A3" s="63" t="s">
        <v>1</v>
      </c>
      <c r="B3" s="66" t="s">
        <v>2</v>
      </c>
      <c r="C3" s="69" t="s">
        <v>36</v>
      </c>
      <c r="D3" s="70"/>
      <c r="E3" s="70"/>
      <c r="F3" s="70"/>
      <c r="G3" s="70"/>
      <c r="H3" s="70"/>
      <c r="I3" s="70"/>
      <c r="J3" s="71"/>
      <c r="K3" s="72" t="s">
        <v>50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91" t="s">
        <v>37</v>
      </c>
      <c r="AB3" s="92"/>
      <c r="AC3" s="69" t="s">
        <v>38</v>
      </c>
      <c r="AD3" s="71"/>
      <c r="AE3" s="77" t="s">
        <v>39</v>
      </c>
    </row>
    <row r="4" spans="1:31" s="13" customFormat="1">
      <c r="A4" s="64"/>
      <c r="B4" s="67"/>
      <c r="C4" s="80" t="s">
        <v>62</v>
      </c>
      <c r="D4" s="81"/>
      <c r="E4" s="86" t="s">
        <v>57</v>
      </c>
      <c r="F4" s="87"/>
      <c r="G4" s="80" t="s">
        <v>40</v>
      </c>
      <c r="H4" s="81"/>
      <c r="I4" s="86" t="s">
        <v>56</v>
      </c>
      <c r="J4" s="87"/>
      <c r="K4" s="80" t="s">
        <v>41</v>
      </c>
      <c r="L4" s="81"/>
      <c r="M4" s="86" t="s">
        <v>55</v>
      </c>
      <c r="N4" s="87"/>
      <c r="O4" s="80" t="s">
        <v>42</v>
      </c>
      <c r="P4" s="81"/>
      <c r="Q4" s="88" t="s">
        <v>54</v>
      </c>
      <c r="R4" s="89"/>
      <c r="S4" s="89"/>
      <c r="T4" s="89"/>
      <c r="U4" s="89"/>
      <c r="V4" s="89"/>
      <c r="W4" s="89"/>
      <c r="X4" s="89"/>
      <c r="Y4" s="89"/>
      <c r="Z4" s="90"/>
      <c r="AA4" s="93"/>
      <c r="AB4" s="94"/>
      <c r="AC4" s="91" t="s">
        <v>43</v>
      </c>
      <c r="AD4" s="92"/>
      <c r="AE4" s="78"/>
    </row>
    <row r="5" spans="1:31" s="13" customFormat="1">
      <c r="A5" s="64"/>
      <c r="B5" s="67"/>
      <c r="C5" s="82"/>
      <c r="D5" s="83"/>
      <c r="E5" s="100" t="s">
        <v>44</v>
      </c>
      <c r="F5" s="101"/>
      <c r="G5" s="82"/>
      <c r="H5" s="83"/>
      <c r="I5" s="100" t="s">
        <v>45</v>
      </c>
      <c r="J5" s="101"/>
      <c r="K5" s="82"/>
      <c r="L5" s="83"/>
      <c r="M5" s="100" t="s">
        <v>35</v>
      </c>
      <c r="N5" s="101"/>
      <c r="O5" s="82"/>
      <c r="P5" s="83"/>
      <c r="Q5" s="80" t="s">
        <v>58</v>
      </c>
      <c r="R5" s="106"/>
      <c r="S5" s="106"/>
      <c r="T5" s="81"/>
      <c r="U5" s="88" t="s">
        <v>46</v>
      </c>
      <c r="V5" s="89"/>
      <c r="W5" s="89"/>
      <c r="X5" s="90"/>
      <c r="Y5" s="108" t="s">
        <v>59</v>
      </c>
      <c r="Z5" s="109"/>
      <c r="AA5" s="93"/>
      <c r="AB5" s="94"/>
      <c r="AC5" s="93"/>
      <c r="AD5" s="94"/>
      <c r="AE5" s="78"/>
    </row>
    <row r="6" spans="1:31" s="13" customFormat="1" ht="27.75" customHeight="1">
      <c r="A6" s="64"/>
      <c r="B6" s="67"/>
      <c r="C6" s="82"/>
      <c r="D6" s="83"/>
      <c r="E6" s="102"/>
      <c r="F6" s="103"/>
      <c r="G6" s="82"/>
      <c r="H6" s="83"/>
      <c r="I6" s="102"/>
      <c r="J6" s="103"/>
      <c r="K6" s="82"/>
      <c r="L6" s="83"/>
      <c r="M6" s="102"/>
      <c r="N6" s="103"/>
      <c r="O6" s="82"/>
      <c r="P6" s="83"/>
      <c r="Q6" s="84"/>
      <c r="R6" s="107"/>
      <c r="S6" s="107"/>
      <c r="T6" s="85"/>
      <c r="U6" s="88" t="s">
        <v>49</v>
      </c>
      <c r="V6" s="89"/>
      <c r="W6" s="89"/>
      <c r="X6" s="90"/>
      <c r="Y6" s="110"/>
      <c r="Z6" s="111"/>
      <c r="AA6" s="93"/>
      <c r="AB6" s="94"/>
      <c r="AC6" s="93"/>
      <c r="AD6" s="94"/>
      <c r="AE6" s="78"/>
    </row>
    <row r="7" spans="1:31" s="14" customFormat="1" ht="39" customHeight="1">
      <c r="A7" s="64"/>
      <c r="B7" s="67"/>
      <c r="C7" s="84"/>
      <c r="D7" s="85"/>
      <c r="E7" s="104"/>
      <c r="F7" s="105"/>
      <c r="G7" s="84"/>
      <c r="H7" s="85"/>
      <c r="I7" s="104"/>
      <c r="J7" s="105"/>
      <c r="K7" s="84"/>
      <c r="L7" s="85"/>
      <c r="M7" s="104"/>
      <c r="N7" s="105"/>
      <c r="O7" s="84"/>
      <c r="P7" s="85"/>
      <c r="Q7" s="19" t="s">
        <v>60</v>
      </c>
      <c r="R7" s="19" t="s">
        <v>61</v>
      </c>
      <c r="S7" s="19" t="s">
        <v>60</v>
      </c>
      <c r="T7" s="19" t="s">
        <v>61</v>
      </c>
      <c r="U7" s="19" t="s">
        <v>60</v>
      </c>
      <c r="V7" s="19" t="s">
        <v>61</v>
      </c>
      <c r="W7" s="19" t="s">
        <v>60</v>
      </c>
      <c r="X7" s="19" t="s">
        <v>61</v>
      </c>
      <c r="Y7" s="88" t="s">
        <v>47</v>
      </c>
      <c r="Z7" s="90"/>
      <c r="AA7" s="95"/>
      <c r="AB7" s="96"/>
      <c r="AC7" s="95"/>
      <c r="AD7" s="96"/>
      <c r="AE7" s="78"/>
    </row>
    <row r="8" spans="1:31" s="16" customFormat="1" ht="21.75" customHeight="1">
      <c r="A8" s="65"/>
      <c r="B8" s="68"/>
      <c r="C8" s="20" t="s">
        <v>71</v>
      </c>
      <c r="D8" s="20" t="s">
        <v>72</v>
      </c>
      <c r="E8" s="20" t="s">
        <v>71</v>
      </c>
      <c r="F8" s="20" t="s">
        <v>72</v>
      </c>
      <c r="G8" s="20" t="s">
        <v>71</v>
      </c>
      <c r="H8" s="20" t="s">
        <v>72</v>
      </c>
      <c r="I8" s="20" t="s">
        <v>71</v>
      </c>
      <c r="J8" s="20" t="s">
        <v>72</v>
      </c>
      <c r="K8" s="20" t="s">
        <v>71</v>
      </c>
      <c r="L8" s="20" t="s">
        <v>72</v>
      </c>
      <c r="M8" s="20" t="s">
        <v>71</v>
      </c>
      <c r="N8" s="20" t="s">
        <v>72</v>
      </c>
      <c r="O8" s="20" t="s">
        <v>71</v>
      </c>
      <c r="P8" s="20" t="s">
        <v>72</v>
      </c>
      <c r="Q8" s="75" t="s">
        <v>48</v>
      </c>
      <c r="R8" s="76"/>
      <c r="S8" s="75" t="s">
        <v>63</v>
      </c>
      <c r="T8" s="76"/>
      <c r="U8" s="75" t="s">
        <v>48</v>
      </c>
      <c r="V8" s="76"/>
      <c r="W8" s="75" t="s">
        <v>63</v>
      </c>
      <c r="X8" s="76"/>
      <c r="Y8" s="20" t="s">
        <v>73</v>
      </c>
      <c r="Z8" s="20" t="s">
        <v>72</v>
      </c>
      <c r="AA8" s="20" t="s">
        <v>73</v>
      </c>
      <c r="AB8" s="20" t="s">
        <v>72</v>
      </c>
      <c r="AC8" s="20" t="s">
        <v>73</v>
      </c>
      <c r="AD8" s="20" t="s">
        <v>72</v>
      </c>
      <c r="AE8" s="79"/>
    </row>
    <row r="9" spans="1:31" s="3" customFormat="1" ht="12" customHeight="1">
      <c r="A9" s="21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</row>
    <row r="10" spans="1:31" s="15" customFormat="1">
      <c r="A10" s="1">
        <v>1</v>
      </c>
      <c r="B10" s="5" t="s">
        <v>64</v>
      </c>
      <c r="C10" s="23">
        <v>1</v>
      </c>
      <c r="D10" s="23">
        <v>1</v>
      </c>
      <c r="E10" s="23"/>
      <c r="F10" s="23"/>
      <c r="G10" s="7">
        <v>9303</v>
      </c>
      <c r="H10" s="7">
        <v>11515.3</v>
      </c>
      <c r="I10" s="22"/>
      <c r="J10" s="22"/>
      <c r="K10" s="23">
        <v>6</v>
      </c>
      <c r="L10" s="23">
        <v>6</v>
      </c>
      <c r="M10" s="23">
        <v>2</v>
      </c>
      <c r="N10" s="23">
        <v>2</v>
      </c>
      <c r="O10" s="33">
        <v>65226.3</v>
      </c>
      <c r="P10" s="33">
        <v>78791.899999999994</v>
      </c>
      <c r="Q10" s="22">
        <v>59558.3</v>
      </c>
      <c r="R10" s="22">
        <v>59558.3</v>
      </c>
      <c r="S10" s="22">
        <v>72183.899999999994</v>
      </c>
      <c r="T10" s="22">
        <v>72183.899999999994</v>
      </c>
      <c r="U10" s="22">
        <v>21676</v>
      </c>
      <c r="V10" s="22">
        <v>21676</v>
      </c>
      <c r="W10" s="22">
        <v>26559.1</v>
      </c>
      <c r="X10" s="22">
        <v>26559.1</v>
      </c>
      <c r="Y10" s="22">
        <v>5668</v>
      </c>
      <c r="Z10" s="22">
        <v>6608</v>
      </c>
      <c r="AA10" s="22">
        <v>82646.399999999994</v>
      </c>
      <c r="AB10" s="22">
        <v>86906.5</v>
      </c>
      <c r="AC10" s="22">
        <v>82646.399999999994</v>
      </c>
      <c r="AD10" s="22">
        <v>86906.5</v>
      </c>
      <c r="AE10" s="22"/>
    </row>
    <row r="11" spans="1:31" s="15" customFormat="1">
      <c r="A11" s="1">
        <v>2</v>
      </c>
      <c r="B11" s="5" t="s">
        <v>3</v>
      </c>
      <c r="C11" s="22"/>
      <c r="D11" s="22"/>
      <c r="E11" s="22"/>
      <c r="F11" s="22"/>
      <c r="G11" s="22"/>
      <c r="H11" s="22"/>
      <c r="I11" s="22"/>
      <c r="J11" s="22"/>
      <c r="K11" s="23">
        <v>4</v>
      </c>
      <c r="L11" s="23">
        <v>4</v>
      </c>
      <c r="M11" s="23">
        <v>1</v>
      </c>
      <c r="N11" s="23">
        <v>1</v>
      </c>
      <c r="O11" s="33">
        <v>20783.900000000001</v>
      </c>
      <c r="P11" s="33">
        <v>24442.9</v>
      </c>
      <c r="Q11" s="22">
        <v>18747.400000000001</v>
      </c>
      <c r="R11" s="22">
        <v>18747.400000000001</v>
      </c>
      <c r="S11" s="22">
        <v>21776.1</v>
      </c>
      <c r="T11" s="22">
        <v>21751.1</v>
      </c>
      <c r="U11" s="22">
        <v>7741</v>
      </c>
      <c r="V11" s="22">
        <v>7741</v>
      </c>
      <c r="W11" s="22">
        <v>9566.9</v>
      </c>
      <c r="X11" s="22">
        <v>9566.9</v>
      </c>
      <c r="Y11" s="22">
        <v>1518.5</v>
      </c>
      <c r="Z11" s="22">
        <v>1536.9</v>
      </c>
      <c r="AA11" s="22">
        <v>6377.3</v>
      </c>
      <c r="AB11" s="22">
        <v>6941</v>
      </c>
      <c r="AC11" s="22">
        <v>4420.8999999999996</v>
      </c>
      <c r="AD11" s="22">
        <v>6941</v>
      </c>
      <c r="AE11" s="22"/>
    </row>
    <row r="12" spans="1:31" s="15" customFormat="1">
      <c r="A12" s="1">
        <v>3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2</v>
      </c>
      <c r="L12" s="23">
        <v>2</v>
      </c>
      <c r="M12" s="23">
        <v>1</v>
      </c>
      <c r="N12" s="23">
        <v>1</v>
      </c>
      <c r="O12" s="22">
        <v>15960.5</v>
      </c>
      <c r="P12" s="22">
        <v>21972.3</v>
      </c>
      <c r="Q12" s="22">
        <v>14900</v>
      </c>
      <c r="R12" s="22">
        <v>14900</v>
      </c>
      <c r="S12" s="22">
        <v>20164.8</v>
      </c>
      <c r="T12" s="22">
        <v>20164.8</v>
      </c>
      <c r="U12" s="22">
        <v>9000</v>
      </c>
      <c r="V12" s="22">
        <v>9000</v>
      </c>
      <c r="W12" s="22">
        <v>12833.4</v>
      </c>
      <c r="X12" s="22">
        <v>12833.4</v>
      </c>
      <c r="Y12" s="22">
        <v>1060.5</v>
      </c>
      <c r="Z12" s="22">
        <v>1807.5</v>
      </c>
      <c r="AA12" s="22">
        <v>0</v>
      </c>
      <c r="AB12" s="22">
        <v>0</v>
      </c>
      <c r="AC12" s="22">
        <v>0</v>
      </c>
      <c r="AD12" s="22">
        <v>0</v>
      </c>
      <c r="AE12" s="22"/>
    </row>
    <row r="13" spans="1:31" s="15" customFormat="1">
      <c r="A13" s="1">
        <v>4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3</v>
      </c>
      <c r="L13" s="23">
        <v>3</v>
      </c>
      <c r="M13" s="23">
        <v>1</v>
      </c>
      <c r="N13" s="23">
        <v>1</v>
      </c>
      <c r="O13" s="22">
        <v>29318</v>
      </c>
      <c r="P13" s="22">
        <v>35290.199999999997</v>
      </c>
      <c r="Q13" s="22">
        <v>27498</v>
      </c>
      <c r="R13" s="22">
        <v>27015</v>
      </c>
      <c r="S13" s="22">
        <v>32402.3</v>
      </c>
      <c r="T13" s="22">
        <v>32202</v>
      </c>
      <c r="U13" s="22">
        <v>14808</v>
      </c>
      <c r="V13" s="22">
        <v>17888.2</v>
      </c>
      <c r="W13" s="22">
        <v>18005.3</v>
      </c>
      <c r="X13" s="22">
        <v>21093.200000000001</v>
      </c>
      <c r="Y13" s="22">
        <v>2303</v>
      </c>
      <c r="Z13" s="22">
        <v>3088.2</v>
      </c>
      <c r="AA13" s="22">
        <v>2400</v>
      </c>
      <c r="AB13" s="22">
        <v>3000</v>
      </c>
      <c r="AC13" s="22">
        <v>2400</v>
      </c>
      <c r="AD13" s="22">
        <v>3000</v>
      </c>
      <c r="AE13" s="22"/>
    </row>
    <row r="14" spans="1:31" s="15" customFormat="1">
      <c r="A14" s="1">
        <v>5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2</v>
      </c>
      <c r="L14" s="23">
        <v>2</v>
      </c>
      <c r="M14" s="23">
        <v>1</v>
      </c>
      <c r="N14" s="23">
        <v>1</v>
      </c>
      <c r="O14" s="22">
        <v>18392.2</v>
      </c>
      <c r="P14" s="22">
        <v>22452.1</v>
      </c>
      <c r="Q14" s="22">
        <v>17787</v>
      </c>
      <c r="R14" s="22">
        <v>17644.5</v>
      </c>
      <c r="S14" s="22">
        <v>21327</v>
      </c>
      <c r="T14" s="22">
        <v>21326.6</v>
      </c>
      <c r="U14" s="22">
        <v>11067</v>
      </c>
      <c r="V14" s="22">
        <v>10925.1</v>
      </c>
      <c r="W14" s="22">
        <v>13638</v>
      </c>
      <c r="X14" s="22">
        <v>13637.9</v>
      </c>
      <c r="Y14" s="22">
        <v>747.7</v>
      </c>
      <c r="Z14" s="22">
        <v>1125.5</v>
      </c>
      <c r="AA14" s="22">
        <v>0</v>
      </c>
      <c r="AB14" s="22">
        <v>0</v>
      </c>
      <c r="AC14" s="22">
        <v>0</v>
      </c>
      <c r="AD14" s="22">
        <v>400</v>
      </c>
      <c r="AE14" s="22"/>
    </row>
    <row r="15" spans="1:31" s="15" customFormat="1">
      <c r="A15" s="1">
        <v>6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v>12513.6</v>
      </c>
      <c r="P15" s="22">
        <v>12165</v>
      </c>
      <c r="Q15" s="22">
        <v>11605</v>
      </c>
      <c r="R15" s="22">
        <v>11555</v>
      </c>
      <c r="S15" s="22">
        <v>11482.6</v>
      </c>
      <c r="T15" s="22">
        <v>11478</v>
      </c>
      <c r="U15" s="22">
        <v>7500</v>
      </c>
      <c r="V15" s="22">
        <v>7450</v>
      </c>
      <c r="W15" s="22">
        <v>8109.9</v>
      </c>
      <c r="X15" s="22">
        <v>8109</v>
      </c>
      <c r="Y15" s="22">
        <v>958.6</v>
      </c>
      <c r="Z15" s="22">
        <v>984</v>
      </c>
      <c r="AA15" s="22">
        <v>300</v>
      </c>
      <c r="AB15" s="22">
        <v>200</v>
      </c>
      <c r="AC15" s="22">
        <v>300</v>
      </c>
      <c r="AD15" s="22">
        <v>200</v>
      </c>
      <c r="AE15" s="22"/>
    </row>
    <row r="16" spans="1:31" s="15" customFormat="1">
      <c r="A16" s="1">
        <v>7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7">
        <v>2</v>
      </c>
      <c r="L16" s="27">
        <v>2</v>
      </c>
      <c r="M16" s="27">
        <v>1</v>
      </c>
      <c r="N16" s="27">
        <v>1</v>
      </c>
      <c r="O16" s="22">
        <v>6960</v>
      </c>
      <c r="P16" s="22">
        <v>7941</v>
      </c>
      <c r="Q16" s="22">
        <v>7100</v>
      </c>
      <c r="R16" s="22">
        <v>6560</v>
      </c>
      <c r="S16" s="22">
        <v>7988.8</v>
      </c>
      <c r="T16" s="22">
        <v>7590</v>
      </c>
      <c r="U16" s="22">
        <v>4100</v>
      </c>
      <c r="V16" s="22">
        <v>4100</v>
      </c>
      <c r="W16" s="22">
        <v>4522.1000000000004</v>
      </c>
      <c r="X16" s="22">
        <v>4522.1000000000004</v>
      </c>
      <c r="Y16" s="22">
        <v>400</v>
      </c>
      <c r="Z16" s="22">
        <v>351</v>
      </c>
      <c r="AA16" s="22">
        <v>0</v>
      </c>
      <c r="AB16" s="22">
        <v>0</v>
      </c>
      <c r="AC16" s="22">
        <v>0</v>
      </c>
      <c r="AD16" s="22">
        <v>0</v>
      </c>
      <c r="AE16" s="22"/>
    </row>
    <row r="17" spans="1:31" s="15" customFormat="1">
      <c r="A17" s="1">
        <v>8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3">
        <v>1</v>
      </c>
      <c r="L17" s="23">
        <v>1</v>
      </c>
      <c r="M17" s="23">
        <v>1</v>
      </c>
      <c r="N17" s="23">
        <v>1</v>
      </c>
      <c r="O17" s="22">
        <v>4270</v>
      </c>
      <c r="P17" s="22">
        <v>5281.4</v>
      </c>
      <c r="Q17" s="22">
        <v>4000</v>
      </c>
      <c r="R17" s="22">
        <v>3685</v>
      </c>
      <c r="S17" s="22">
        <v>4436</v>
      </c>
      <c r="T17" s="22">
        <v>4436</v>
      </c>
      <c r="U17" s="22">
        <v>4000</v>
      </c>
      <c r="V17" s="22">
        <v>3685</v>
      </c>
      <c r="W17" s="22">
        <v>4436</v>
      </c>
      <c r="X17" s="22">
        <v>4436</v>
      </c>
      <c r="Y17" s="22">
        <v>585</v>
      </c>
      <c r="Z17" s="22">
        <v>845.4</v>
      </c>
      <c r="AA17" s="22">
        <v>500</v>
      </c>
      <c r="AB17" s="22">
        <v>0</v>
      </c>
      <c r="AC17" s="22">
        <v>355</v>
      </c>
      <c r="AD17" s="22">
        <v>0</v>
      </c>
      <c r="AE17" s="22"/>
    </row>
    <row r="18" spans="1:31" s="15" customFormat="1">
      <c r="A18" s="1">
        <v>9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1</v>
      </c>
      <c r="M18" s="23">
        <v>1</v>
      </c>
      <c r="N18" s="23">
        <v>1</v>
      </c>
      <c r="O18" s="22">
        <v>9204.4</v>
      </c>
      <c r="P18" s="22">
        <v>10624</v>
      </c>
      <c r="Q18" s="22">
        <v>7757.6</v>
      </c>
      <c r="R18" s="22">
        <v>7315.2</v>
      </c>
      <c r="S18" s="22">
        <v>8885.9</v>
      </c>
      <c r="T18" s="22">
        <v>8885.9</v>
      </c>
      <c r="U18" s="22">
        <v>7757.6</v>
      </c>
      <c r="V18" s="22">
        <v>7315.2</v>
      </c>
      <c r="W18" s="22">
        <v>8885.9</v>
      </c>
      <c r="X18" s="22">
        <v>8885.9</v>
      </c>
      <c r="Y18" s="22">
        <v>1889.2</v>
      </c>
      <c r="Z18" s="22">
        <v>1738.1</v>
      </c>
      <c r="AA18" s="22">
        <v>200</v>
      </c>
      <c r="AB18" s="22">
        <v>250</v>
      </c>
      <c r="AC18" s="22">
        <v>200</v>
      </c>
      <c r="AD18" s="22">
        <v>250</v>
      </c>
      <c r="AE18" s="22"/>
    </row>
    <row r="19" spans="1:31" s="15" customFormat="1">
      <c r="A19" s="1">
        <v>10</v>
      </c>
      <c r="B19" s="17" t="s">
        <v>65</v>
      </c>
      <c r="C19" s="22"/>
      <c r="D19" s="22"/>
      <c r="E19" s="22"/>
      <c r="F19" s="22"/>
      <c r="G19" s="22"/>
      <c r="H19" s="22"/>
      <c r="I19" s="22"/>
      <c r="J19" s="22"/>
      <c r="K19" s="23">
        <v>14</v>
      </c>
      <c r="L19" s="23">
        <v>14</v>
      </c>
      <c r="M19" s="23">
        <v>6</v>
      </c>
      <c r="N19" s="23">
        <v>6</v>
      </c>
      <c r="O19" s="33">
        <v>179173</v>
      </c>
      <c r="P19" s="33">
        <v>206423.1</v>
      </c>
      <c r="Q19" s="22">
        <v>150754.6</v>
      </c>
      <c r="R19" s="22">
        <v>150644.29999999999</v>
      </c>
      <c r="S19" s="22">
        <v>169940.3</v>
      </c>
      <c r="T19" s="22">
        <v>169899.8</v>
      </c>
      <c r="U19" s="22">
        <v>78079.199999999997</v>
      </c>
      <c r="V19" s="22">
        <v>78079.199999999997</v>
      </c>
      <c r="W19" s="22">
        <v>85000.5</v>
      </c>
      <c r="X19" s="22">
        <v>84960</v>
      </c>
      <c r="Y19" s="22">
        <v>21449.4</v>
      </c>
      <c r="Z19" s="22">
        <v>26862.2</v>
      </c>
      <c r="AA19" s="22">
        <v>45192.6</v>
      </c>
      <c r="AB19" s="22">
        <v>47900</v>
      </c>
      <c r="AC19" s="22">
        <v>31580</v>
      </c>
      <c r="AD19" s="22">
        <v>47900</v>
      </c>
      <c r="AE19" s="22"/>
    </row>
    <row r="20" spans="1:31" s="15" customFormat="1">
      <c r="A20" s="1">
        <v>11</v>
      </c>
      <c r="B20" s="5" t="s">
        <v>11</v>
      </c>
      <c r="C20" s="22"/>
      <c r="D20" s="22"/>
      <c r="E20" s="22"/>
      <c r="F20" s="22"/>
      <c r="G20" s="22"/>
      <c r="H20" s="22"/>
      <c r="I20" s="22"/>
      <c r="J20" s="22"/>
      <c r="K20" s="23">
        <v>2</v>
      </c>
      <c r="L20" s="23">
        <v>2</v>
      </c>
      <c r="M20" s="23">
        <v>1</v>
      </c>
      <c r="N20" s="23">
        <v>1</v>
      </c>
      <c r="O20" s="22">
        <v>29623.9</v>
      </c>
      <c r="P20" s="22">
        <v>30340.1</v>
      </c>
      <c r="Q20" s="22">
        <v>27566</v>
      </c>
      <c r="R20" s="22">
        <v>27331.3</v>
      </c>
      <c r="S20" s="22">
        <v>28706.2</v>
      </c>
      <c r="T20" s="22">
        <v>28394.3</v>
      </c>
      <c r="U20" s="22">
        <v>13716</v>
      </c>
      <c r="V20" s="22">
        <v>13650.4</v>
      </c>
      <c r="W20" s="22">
        <v>16086</v>
      </c>
      <c r="X20" s="22">
        <v>15942.3</v>
      </c>
      <c r="Y20" s="22">
        <v>2292.6</v>
      </c>
      <c r="Z20" s="22">
        <v>1945.8</v>
      </c>
      <c r="AA20" s="22">
        <v>0</v>
      </c>
      <c r="AB20" s="22">
        <v>0</v>
      </c>
      <c r="AC20" s="22">
        <v>0</v>
      </c>
      <c r="AD20" s="22">
        <v>0</v>
      </c>
      <c r="AE20" s="22"/>
    </row>
    <row r="21" spans="1:31" s="15" customFormat="1">
      <c r="A21" s="1">
        <v>12</v>
      </c>
      <c r="B21" s="17" t="s">
        <v>66</v>
      </c>
      <c r="C21" s="35">
        <v>4</v>
      </c>
      <c r="D21" s="35">
        <v>4</v>
      </c>
      <c r="E21" s="35"/>
      <c r="F21" s="35"/>
      <c r="G21" s="36"/>
      <c r="H21" s="36"/>
      <c r="I21" s="35"/>
      <c r="J21" s="35"/>
      <c r="K21" s="48">
        <v>4</v>
      </c>
      <c r="L21" s="48">
        <v>4</v>
      </c>
      <c r="M21" s="48">
        <v>2</v>
      </c>
      <c r="N21" s="48">
        <v>2</v>
      </c>
      <c r="O21" s="29">
        <v>46147.8</v>
      </c>
      <c r="P21" s="48">
        <v>34559.800000000003</v>
      </c>
      <c r="Q21" s="29">
        <v>41207.800000000003</v>
      </c>
      <c r="R21" s="29">
        <v>41207.800000000003</v>
      </c>
      <c r="S21" s="29">
        <v>34447</v>
      </c>
      <c r="T21" s="29">
        <v>30522</v>
      </c>
      <c r="U21" s="29">
        <v>25487</v>
      </c>
      <c r="V21" s="29">
        <v>25487</v>
      </c>
      <c r="W21" s="29">
        <v>15442</v>
      </c>
      <c r="X21" s="29">
        <v>12852</v>
      </c>
      <c r="Y21" s="29">
        <v>4939.8</v>
      </c>
      <c r="Z21" s="29">
        <v>4037.8</v>
      </c>
      <c r="AA21" s="29">
        <v>9500.6</v>
      </c>
      <c r="AB21" s="29">
        <v>10894.3</v>
      </c>
      <c r="AC21" s="29">
        <v>6950</v>
      </c>
      <c r="AD21" s="29">
        <v>10500</v>
      </c>
      <c r="AE21" s="29"/>
    </row>
    <row r="22" spans="1:31" s="15" customFormat="1">
      <c r="A22" s="1">
        <v>13</v>
      </c>
      <c r="B22" s="5" t="s">
        <v>12</v>
      </c>
      <c r="C22" s="23"/>
      <c r="D22" s="23"/>
      <c r="E22" s="22"/>
      <c r="F22" s="22"/>
      <c r="G22" s="22"/>
      <c r="H22" s="22"/>
      <c r="I22" s="22"/>
      <c r="J22" s="22"/>
      <c r="K22" s="23">
        <v>1</v>
      </c>
      <c r="L22" s="23">
        <v>1</v>
      </c>
      <c r="M22" s="23">
        <v>1</v>
      </c>
      <c r="N22" s="23">
        <v>1</v>
      </c>
      <c r="O22" s="22">
        <v>9150</v>
      </c>
      <c r="P22" s="22">
        <v>9300</v>
      </c>
      <c r="Q22" s="22">
        <v>8800</v>
      </c>
      <c r="R22" s="22">
        <v>8800</v>
      </c>
      <c r="S22" s="22">
        <v>8800</v>
      </c>
      <c r="T22" s="22">
        <v>8800</v>
      </c>
      <c r="U22" s="22">
        <v>8800</v>
      </c>
      <c r="V22" s="22">
        <v>8800</v>
      </c>
      <c r="W22" s="22">
        <v>8800</v>
      </c>
      <c r="X22" s="22">
        <v>8800</v>
      </c>
      <c r="Y22" s="22">
        <v>350</v>
      </c>
      <c r="Z22" s="22">
        <v>500</v>
      </c>
      <c r="AA22" s="22">
        <v>0</v>
      </c>
      <c r="AB22" s="22">
        <v>0</v>
      </c>
      <c r="AC22" s="22">
        <v>0</v>
      </c>
      <c r="AD22" s="22">
        <v>0</v>
      </c>
      <c r="AE22" s="22"/>
    </row>
    <row r="23" spans="1:31" s="15" customFormat="1">
      <c r="A23" s="1">
        <v>14</v>
      </c>
      <c r="B23" s="5" t="s">
        <v>13</v>
      </c>
      <c r="C23" s="22"/>
      <c r="D23" s="22"/>
      <c r="E23" s="22"/>
      <c r="F23" s="22"/>
      <c r="G23" s="22"/>
      <c r="H23" s="22"/>
      <c r="I23" s="22"/>
      <c r="J23" s="22"/>
      <c r="K23" s="23">
        <v>1</v>
      </c>
      <c r="L23" s="23">
        <v>2</v>
      </c>
      <c r="M23" s="23">
        <v>1</v>
      </c>
      <c r="N23" s="23">
        <v>1</v>
      </c>
      <c r="O23" s="22">
        <v>2957</v>
      </c>
      <c r="P23" s="22">
        <v>3907.6</v>
      </c>
      <c r="Q23" s="22">
        <v>2750</v>
      </c>
      <c r="R23" s="22">
        <v>2750</v>
      </c>
      <c r="S23" s="22">
        <v>3682.6</v>
      </c>
      <c r="T23" s="22">
        <v>3682.6</v>
      </c>
      <c r="U23" s="22">
        <v>2300</v>
      </c>
      <c r="V23" s="22">
        <v>2300</v>
      </c>
      <c r="W23" s="22">
        <v>2978.2</v>
      </c>
      <c r="X23" s="22">
        <v>2978.2</v>
      </c>
      <c r="Y23" s="22">
        <v>207</v>
      </c>
      <c r="Z23" s="22">
        <v>225</v>
      </c>
      <c r="AA23" s="22">
        <v>0</v>
      </c>
      <c r="AB23" s="22">
        <v>0</v>
      </c>
      <c r="AC23" s="22">
        <v>0</v>
      </c>
      <c r="AD23" s="22">
        <v>0</v>
      </c>
      <c r="AE23" s="22"/>
    </row>
    <row r="24" spans="1:31">
      <c r="A24" s="1">
        <v>15</v>
      </c>
      <c r="B24" s="5" t="s">
        <v>14</v>
      </c>
      <c r="C24" s="37"/>
      <c r="D24" s="37"/>
      <c r="E24" s="37"/>
      <c r="F24" s="37"/>
      <c r="G24" s="38"/>
      <c r="H24" s="39"/>
      <c r="I24" s="37"/>
      <c r="J24" s="37"/>
      <c r="K24" s="37">
        <v>2</v>
      </c>
      <c r="L24" s="37">
        <v>2</v>
      </c>
      <c r="M24" s="37">
        <v>1</v>
      </c>
      <c r="N24" s="37">
        <v>1</v>
      </c>
      <c r="O24" s="40">
        <v>17139.8</v>
      </c>
      <c r="P24" s="40">
        <v>18962</v>
      </c>
      <c r="Q24" s="40">
        <v>18000</v>
      </c>
      <c r="R24" s="40">
        <v>15888</v>
      </c>
      <c r="S24" s="40">
        <v>24301.9</v>
      </c>
      <c r="T24" s="40">
        <v>18962</v>
      </c>
      <c r="U24" s="40">
        <v>12500</v>
      </c>
      <c r="V24" s="40">
        <v>11050</v>
      </c>
      <c r="W24" s="40">
        <v>15421.2</v>
      </c>
      <c r="X24" s="40">
        <v>10800</v>
      </c>
      <c r="Y24" s="40">
        <v>1251.8</v>
      </c>
      <c r="Z24" s="40">
        <v>0</v>
      </c>
      <c r="AA24" s="22">
        <v>0</v>
      </c>
      <c r="AB24" s="22">
        <v>0</v>
      </c>
      <c r="AC24" s="22">
        <v>0</v>
      </c>
      <c r="AD24" s="22">
        <v>0</v>
      </c>
      <c r="AE24" s="40"/>
    </row>
    <row r="25" spans="1:31" s="15" customFormat="1">
      <c r="A25" s="1">
        <v>16</v>
      </c>
      <c r="B25" s="5" t="s">
        <v>15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v>8170</v>
      </c>
      <c r="P25" s="22">
        <v>8606.9</v>
      </c>
      <c r="Q25" s="22">
        <v>7400</v>
      </c>
      <c r="R25" s="22">
        <v>7400</v>
      </c>
      <c r="S25" s="22">
        <v>7746.9</v>
      </c>
      <c r="T25" s="22">
        <v>7746.9</v>
      </c>
      <c r="U25" s="22">
        <v>4000</v>
      </c>
      <c r="V25" s="22">
        <v>4000</v>
      </c>
      <c r="W25" s="22">
        <v>4174.7</v>
      </c>
      <c r="X25" s="22">
        <v>4174.7</v>
      </c>
      <c r="Y25" s="22">
        <v>770</v>
      </c>
      <c r="Z25" s="22">
        <v>860</v>
      </c>
      <c r="AA25" s="22">
        <v>0</v>
      </c>
      <c r="AB25" s="22">
        <v>0</v>
      </c>
      <c r="AC25" s="22">
        <v>0</v>
      </c>
      <c r="AD25" s="22">
        <v>0</v>
      </c>
      <c r="AE25" s="22"/>
    </row>
    <row r="26" spans="1:31" s="15" customFormat="1">
      <c r="A26" s="1">
        <v>17</v>
      </c>
      <c r="B26" s="5" t="s">
        <v>16</v>
      </c>
      <c r="C26" s="22"/>
      <c r="D26" s="22"/>
      <c r="E26" s="22"/>
      <c r="F26" s="22"/>
      <c r="G26" s="22"/>
      <c r="H26" s="22"/>
      <c r="I26" s="22"/>
      <c r="J26" s="22"/>
      <c r="K26" s="23">
        <v>1</v>
      </c>
      <c r="L26" s="23">
        <v>1</v>
      </c>
      <c r="M26" s="23">
        <v>1</v>
      </c>
      <c r="N26" s="23">
        <v>1</v>
      </c>
      <c r="O26" s="22">
        <v>7332</v>
      </c>
      <c r="P26" s="22">
        <v>7920.6</v>
      </c>
      <c r="Q26" s="22">
        <v>7050</v>
      </c>
      <c r="R26" s="22">
        <v>7050</v>
      </c>
      <c r="S26" s="22">
        <v>7597.6</v>
      </c>
      <c r="T26" s="22">
        <v>7597.6</v>
      </c>
      <c r="U26" s="22">
        <v>7050</v>
      </c>
      <c r="V26" s="22">
        <v>7050</v>
      </c>
      <c r="W26" s="22">
        <v>7597.6</v>
      </c>
      <c r="X26" s="22">
        <v>7597.6</v>
      </c>
      <c r="Y26" s="22">
        <v>282</v>
      </c>
      <c r="Z26" s="22">
        <v>323</v>
      </c>
      <c r="AA26" s="22">
        <v>0</v>
      </c>
      <c r="AB26" s="22">
        <v>0</v>
      </c>
      <c r="AC26" s="22">
        <v>0</v>
      </c>
      <c r="AD26" s="22">
        <v>0</v>
      </c>
      <c r="AE26" s="22"/>
    </row>
    <row r="27" spans="1:31" s="15" customFormat="1">
      <c r="A27" s="1">
        <v>18</v>
      </c>
      <c r="B27" s="5" t="s">
        <v>17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41">
        <v>5350</v>
      </c>
      <c r="P27" s="42">
        <v>5814</v>
      </c>
      <c r="Q27" s="22">
        <v>4500</v>
      </c>
      <c r="R27" s="22">
        <v>4500</v>
      </c>
      <c r="S27" s="22">
        <v>4950</v>
      </c>
      <c r="T27" s="22">
        <v>4930</v>
      </c>
      <c r="U27" s="22">
        <v>4500</v>
      </c>
      <c r="V27" s="22">
        <v>4500</v>
      </c>
      <c r="W27" s="22">
        <v>4950</v>
      </c>
      <c r="X27" s="22">
        <v>4930</v>
      </c>
      <c r="Y27" s="22">
        <v>850</v>
      </c>
      <c r="Z27" s="22">
        <v>884</v>
      </c>
      <c r="AA27" s="22">
        <v>0</v>
      </c>
      <c r="AB27" s="22">
        <v>0</v>
      </c>
      <c r="AC27" s="22">
        <v>0</v>
      </c>
      <c r="AD27" s="22">
        <v>0</v>
      </c>
      <c r="AE27" s="42"/>
    </row>
    <row r="28" spans="1:31" s="15" customFormat="1">
      <c r="A28" s="1">
        <v>19</v>
      </c>
      <c r="B28" s="5" t="s">
        <v>18</v>
      </c>
      <c r="C28" s="23">
        <v>1</v>
      </c>
      <c r="D28" s="23"/>
      <c r="E28" s="23"/>
      <c r="F28" s="23"/>
      <c r="G28" s="22"/>
      <c r="H28" s="22"/>
      <c r="I28" s="22"/>
      <c r="J28" s="22"/>
      <c r="K28" s="23">
        <v>1</v>
      </c>
      <c r="L28" s="23">
        <v>2</v>
      </c>
      <c r="M28" s="23">
        <v>1</v>
      </c>
      <c r="N28" s="23">
        <v>1</v>
      </c>
      <c r="O28" s="22">
        <v>9518.6</v>
      </c>
      <c r="P28" s="22">
        <v>11736.8</v>
      </c>
      <c r="Q28" s="22">
        <v>9600</v>
      </c>
      <c r="R28" s="22">
        <v>9015.2000000000007</v>
      </c>
      <c r="S28" s="22">
        <v>11034.6</v>
      </c>
      <c r="T28" s="22">
        <v>10930.9</v>
      </c>
      <c r="U28" s="22">
        <v>7240</v>
      </c>
      <c r="V28" s="22">
        <v>6550</v>
      </c>
      <c r="W28" s="22">
        <v>8378.4</v>
      </c>
      <c r="X28" s="22">
        <v>8378.4</v>
      </c>
      <c r="Y28" s="22">
        <v>503.4</v>
      </c>
      <c r="Z28" s="22">
        <v>805.9</v>
      </c>
      <c r="AA28" s="22">
        <v>0</v>
      </c>
      <c r="AB28" s="22">
        <v>0</v>
      </c>
      <c r="AC28" s="22">
        <v>0</v>
      </c>
      <c r="AD28" s="22">
        <v>0</v>
      </c>
      <c r="AE28" s="22"/>
    </row>
    <row r="29" spans="1:31" s="15" customFormat="1">
      <c r="A29" s="1">
        <v>20</v>
      </c>
      <c r="B29" s="5" t="s">
        <v>34</v>
      </c>
      <c r="C29" s="24"/>
      <c r="D29" s="24"/>
      <c r="E29" s="24"/>
      <c r="F29" s="24"/>
      <c r="G29" s="25"/>
      <c r="H29" s="25"/>
      <c r="I29" s="25"/>
      <c r="J29" s="25"/>
      <c r="K29" s="24">
        <v>1</v>
      </c>
      <c r="L29" s="24">
        <v>1</v>
      </c>
      <c r="M29" s="24">
        <v>1</v>
      </c>
      <c r="N29" s="24">
        <v>1</v>
      </c>
      <c r="O29" s="25">
        <v>2667</v>
      </c>
      <c r="P29" s="25">
        <v>3872</v>
      </c>
      <c r="Q29" s="25">
        <v>2500</v>
      </c>
      <c r="R29" s="25">
        <v>2500</v>
      </c>
      <c r="S29" s="22">
        <v>3700</v>
      </c>
      <c r="T29" s="22">
        <v>3700</v>
      </c>
      <c r="U29" s="25">
        <v>2500</v>
      </c>
      <c r="V29" s="25">
        <v>2500</v>
      </c>
      <c r="W29" s="22">
        <v>3700</v>
      </c>
      <c r="X29" s="22">
        <v>3700</v>
      </c>
      <c r="Y29" s="25">
        <v>167</v>
      </c>
      <c r="Z29" s="25">
        <v>172</v>
      </c>
      <c r="AA29" s="25">
        <v>0</v>
      </c>
      <c r="AB29" s="25">
        <v>0</v>
      </c>
      <c r="AC29" s="25">
        <v>0</v>
      </c>
      <c r="AD29" s="25">
        <v>0</v>
      </c>
      <c r="AE29" s="25"/>
    </row>
    <row r="30" spans="1:31">
      <c r="A30" s="1">
        <v>21</v>
      </c>
      <c r="B30" s="5" t="s">
        <v>19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5">
        <v>4054.2</v>
      </c>
      <c r="P30" s="25">
        <v>4147.5</v>
      </c>
      <c r="Q30" s="25">
        <v>3736</v>
      </c>
      <c r="R30" s="25">
        <v>3736</v>
      </c>
      <c r="S30" s="22">
        <v>3850</v>
      </c>
      <c r="T30" s="22">
        <v>3806</v>
      </c>
      <c r="U30" s="25">
        <v>3736</v>
      </c>
      <c r="V30" s="25">
        <v>3736</v>
      </c>
      <c r="W30" s="22">
        <v>3850</v>
      </c>
      <c r="X30" s="22">
        <v>3806</v>
      </c>
      <c r="Y30" s="25">
        <v>318.2</v>
      </c>
      <c r="Z30" s="25">
        <v>341.5</v>
      </c>
      <c r="AA30" s="25">
        <v>0</v>
      </c>
      <c r="AB30" s="25">
        <v>0</v>
      </c>
      <c r="AC30" s="25">
        <v>0</v>
      </c>
      <c r="AD30" s="25">
        <v>0</v>
      </c>
      <c r="AE30" s="25"/>
    </row>
    <row r="31" spans="1:31" s="15" customFormat="1">
      <c r="A31" s="1">
        <v>22</v>
      </c>
      <c r="B31" s="5" t="s">
        <v>20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5">
        <v>2201.9</v>
      </c>
      <c r="P31" s="25">
        <v>2290.8000000000002</v>
      </c>
      <c r="Q31" s="25">
        <v>2038.3</v>
      </c>
      <c r="R31" s="25">
        <v>1847.8</v>
      </c>
      <c r="S31" s="22">
        <v>2442.1999999999998</v>
      </c>
      <c r="T31" s="22">
        <v>1924</v>
      </c>
      <c r="U31" s="25">
        <v>2038.3</v>
      </c>
      <c r="V31" s="25">
        <v>1847.8</v>
      </c>
      <c r="W31" s="22">
        <v>2442.1999999999998</v>
      </c>
      <c r="X31" s="22">
        <v>1924</v>
      </c>
      <c r="Y31" s="25">
        <v>354.1</v>
      </c>
      <c r="Z31" s="25">
        <v>366.8</v>
      </c>
      <c r="AA31" s="25">
        <v>0</v>
      </c>
      <c r="AB31" s="25">
        <v>0</v>
      </c>
      <c r="AC31" s="25">
        <v>0</v>
      </c>
      <c r="AD31" s="25">
        <v>0</v>
      </c>
      <c r="AE31" s="25"/>
    </row>
    <row r="32" spans="1:31" s="15" customFormat="1">
      <c r="A32" s="1">
        <v>23</v>
      </c>
      <c r="B32" s="5" t="s">
        <v>21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43">
        <v>3289</v>
      </c>
      <c r="P32" s="43">
        <v>4526</v>
      </c>
      <c r="Q32" s="43">
        <v>3010</v>
      </c>
      <c r="R32" s="43">
        <v>3010</v>
      </c>
      <c r="S32" s="43">
        <v>4227</v>
      </c>
      <c r="T32" s="43">
        <v>4227</v>
      </c>
      <c r="U32" s="43">
        <v>3010</v>
      </c>
      <c r="V32" s="43">
        <v>3010</v>
      </c>
      <c r="W32" s="43">
        <v>4227</v>
      </c>
      <c r="X32" s="43">
        <v>4227</v>
      </c>
      <c r="Y32" s="43">
        <v>279</v>
      </c>
      <c r="Z32" s="43">
        <v>299</v>
      </c>
      <c r="AA32" s="25">
        <v>0</v>
      </c>
      <c r="AB32" s="25">
        <v>0</v>
      </c>
      <c r="AC32" s="25">
        <v>0</v>
      </c>
      <c r="AD32" s="25">
        <v>0</v>
      </c>
      <c r="AE32" s="25"/>
    </row>
    <row r="33" spans="1:31" s="15" customFormat="1">
      <c r="A33" s="1">
        <v>24</v>
      </c>
      <c r="B33" s="5" t="s">
        <v>22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34">
        <v>4258.2</v>
      </c>
      <c r="P33" s="34">
        <v>6016.6</v>
      </c>
      <c r="Q33" s="25">
        <v>4258.2</v>
      </c>
      <c r="R33" s="25">
        <v>4258.2</v>
      </c>
      <c r="S33" s="22">
        <v>5420.6</v>
      </c>
      <c r="T33" s="22">
        <v>5420.6</v>
      </c>
      <c r="U33" s="25">
        <v>4258.2</v>
      </c>
      <c r="V33" s="25">
        <v>4258.2</v>
      </c>
      <c r="W33" s="22">
        <v>5420.6</v>
      </c>
      <c r="X33" s="22">
        <v>5420.6</v>
      </c>
      <c r="Y33" s="25">
        <v>0</v>
      </c>
      <c r="Z33" s="25">
        <v>596</v>
      </c>
      <c r="AA33" s="25">
        <v>0</v>
      </c>
      <c r="AB33" s="25">
        <v>0</v>
      </c>
      <c r="AC33" s="25">
        <v>0</v>
      </c>
      <c r="AD33" s="25">
        <v>0</v>
      </c>
      <c r="AE33" s="25"/>
    </row>
    <row r="34" spans="1:31" s="15" customFormat="1">
      <c r="A34" s="1">
        <v>25</v>
      </c>
      <c r="B34" s="5" t="s">
        <v>23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34">
        <v>2025</v>
      </c>
      <c r="P34" s="34">
        <v>2464</v>
      </c>
      <c r="Q34" s="25">
        <v>1800</v>
      </c>
      <c r="R34" s="25">
        <v>1800</v>
      </c>
      <c r="S34" s="22">
        <v>2312</v>
      </c>
      <c r="T34" s="22">
        <v>2312</v>
      </c>
      <c r="U34" s="25">
        <v>1800</v>
      </c>
      <c r="V34" s="25">
        <v>1800</v>
      </c>
      <c r="W34" s="22">
        <v>2312</v>
      </c>
      <c r="X34" s="22">
        <v>2312</v>
      </c>
      <c r="Y34" s="25">
        <v>225</v>
      </c>
      <c r="Z34" s="25">
        <v>152</v>
      </c>
      <c r="AA34" s="25">
        <v>0</v>
      </c>
      <c r="AB34" s="25">
        <v>0</v>
      </c>
      <c r="AC34" s="25">
        <v>0</v>
      </c>
      <c r="AD34" s="25">
        <v>0</v>
      </c>
      <c r="AE34" s="25"/>
    </row>
    <row r="35" spans="1:31" ht="13.5" customHeight="1">
      <c r="A35" s="1">
        <v>26</v>
      </c>
      <c r="B35" s="31" t="s">
        <v>67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34">
        <v>3317.4</v>
      </c>
      <c r="P35" s="34">
        <v>3957.9</v>
      </c>
      <c r="Q35" s="25">
        <v>3000</v>
      </c>
      <c r="R35" s="25">
        <v>2863.4</v>
      </c>
      <c r="S35" s="22">
        <v>3654</v>
      </c>
      <c r="T35" s="22">
        <v>3497.9</v>
      </c>
      <c r="U35" s="25">
        <v>3000</v>
      </c>
      <c r="V35" s="25">
        <v>2863.4</v>
      </c>
      <c r="W35" s="22">
        <v>3654</v>
      </c>
      <c r="X35" s="22">
        <v>3497.9</v>
      </c>
      <c r="Y35" s="25">
        <v>454</v>
      </c>
      <c r="Z35" s="25">
        <v>460</v>
      </c>
      <c r="AA35" s="25">
        <v>0</v>
      </c>
      <c r="AB35" s="25">
        <v>0</v>
      </c>
      <c r="AC35" s="25">
        <v>0</v>
      </c>
      <c r="AD35" s="25">
        <v>0</v>
      </c>
      <c r="AE35" s="25"/>
    </row>
    <row r="36" spans="1:31" s="44" customFormat="1" ht="13.5" customHeight="1">
      <c r="A36" s="1">
        <v>27</v>
      </c>
      <c r="B36" s="5" t="s">
        <v>51</v>
      </c>
      <c r="C36" s="27">
        <v>1</v>
      </c>
      <c r="D36" s="27">
        <v>0</v>
      </c>
      <c r="E36" s="27">
        <v>0</v>
      </c>
      <c r="F36" s="27">
        <v>0</v>
      </c>
      <c r="G36" s="38">
        <v>0</v>
      </c>
      <c r="H36" s="39">
        <v>0</v>
      </c>
      <c r="I36" s="27">
        <v>0</v>
      </c>
      <c r="J36" s="27">
        <v>0</v>
      </c>
      <c r="K36" s="27">
        <v>1</v>
      </c>
      <c r="L36" s="27">
        <v>2</v>
      </c>
      <c r="M36" s="27">
        <v>1</v>
      </c>
      <c r="N36" s="27">
        <v>1</v>
      </c>
      <c r="O36" s="22">
        <v>6105.2</v>
      </c>
      <c r="P36" s="22">
        <v>9330.5</v>
      </c>
      <c r="Q36" s="22">
        <v>5790.4</v>
      </c>
      <c r="R36" s="22">
        <v>5790.4</v>
      </c>
      <c r="S36" s="22">
        <v>8941</v>
      </c>
      <c r="T36" s="22">
        <v>8941</v>
      </c>
      <c r="U36" s="22">
        <v>5790.4</v>
      </c>
      <c r="V36" s="22">
        <v>5790.4</v>
      </c>
      <c r="W36" s="22">
        <v>5980.4</v>
      </c>
      <c r="X36" s="22">
        <v>5980.4</v>
      </c>
      <c r="Y36" s="22">
        <v>314.8</v>
      </c>
      <c r="Z36" s="22">
        <v>389.5</v>
      </c>
      <c r="AA36" s="22">
        <v>0</v>
      </c>
      <c r="AB36" s="22">
        <v>0</v>
      </c>
      <c r="AC36" s="22">
        <v>0</v>
      </c>
      <c r="AD36" s="22">
        <v>0</v>
      </c>
      <c r="AE36" s="22"/>
    </row>
    <row r="37" spans="1:31">
      <c r="A37" s="1">
        <v>28</v>
      </c>
      <c r="B37" s="2" t="s">
        <v>68</v>
      </c>
      <c r="C37" s="24">
        <v>6</v>
      </c>
      <c r="D37" s="24">
        <v>6</v>
      </c>
      <c r="E37" s="24"/>
      <c r="F37" s="24"/>
      <c r="G37" s="25">
        <v>4314</v>
      </c>
      <c r="H37" s="25">
        <v>5022.3</v>
      </c>
      <c r="I37" s="25"/>
      <c r="J37" s="25"/>
      <c r="K37" s="24">
        <v>3</v>
      </c>
      <c r="L37" s="24">
        <v>3</v>
      </c>
      <c r="M37" s="24">
        <v>2</v>
      </c>
      <c r="N37" s="24">
        <v>2</v>
      </c>
      <c r="O37" s="34">
        <v>34044.1</v>
      </c>
      <c r="P37" s="34">
        <v>37266</v>
      </c>
      <c r="Q37" s="45">
        <v>26107.599999999999</v>
      </c>
      <c r="R37" s="45">
        <v>26098.7</v>
      </c>
      <c r="S37" s="45">
        <v>29614.6</v>
      </c>
      <c r="T37" s="45">
        <v>29149.200000000001</v>
      </c>
      <c r="U37" s="45">
        <v>16843</v>
      </c>
      <c r="V37" s="45">
        <v>16834.099999999999</v>
      </c>
      <c r="W37" s="45">
        <v>18932.099999999999</v>
      </c>
      <c r="X37" s="45">
        <v>18898</v>
      </c>
      <c r="Y37" s="45">
        <v>4220.6000000000004</v>
      </c>
      <c r="Z37" s="45">
        <v>4768.3999999999996</v>
      </c>
      <c r="AA37" s="45">
        <v>13644</v>
      </c>
      <c r="AB37" s="45">
        <v>16134</v>
      </c>
      <c r="AC37" s="45">
        <v>13644</v>
      </c>
      <c r="AD37" s="45">
        <v>16134</v>
      </c>
      <c r="AE37" s="25"/>
    </row>
    <row r="38" spans="1:31">
      <c r="A38" s="1">
        <v>29</v>
      </c>
      <c r="B38" s="2" t="s">
        <v>69</v>
      </c>
      <c r="C38" s="24"/>
      <c r="D38" s="24"/>
      <c r="E38" s="24"/>
      <c r="F38" s="24"/>
      <c r="G38" s="25"/>
      <c r="H38" s="25"/>
      <c r="I38" s="25"/>
      <c r="J38" s="25"/>
      <c r="K38" s="27">
        <v>3</v>
      </c>
      <c r="L38" s="27">
        <v>3</v>
      </c>
      <c r="M38" s="27">
        <v>1</v>
      </c>
      <c r="N38" s="27">
        <v>1</v>
      </c>
      <c r="O38" s="49">
        <v>21439</v>
      </c>
      <c r="P38" s="49">
        <v>23138.5</v>
      </c>
      <c r="Q38" s="22">
        <v>17768.5</v>
      </c>
      <c r="R38" s="22">
        <v>17768.5</v>
      </c>
      <c r="S38" s="22">
        <v>19930.400000000001</v>
      </c>
      <c r="T38" s="22">
        <v>19874</v>
      </c>
      <c r="U38" s="22">
        <v>8702</v>
      </c>
      <c r="V38" s="22">
        <v>8702</v>
      </c>
      <c r="W38" s="22">
        <v>9667.5</v>
      </c>
      <c r="X38" s="22">
        <v>9634.9</v>
      </c>
      <c r="Y38" s="22">
        <v>3670.5</v>
      </c>
      <c r="Z38" s="22">
        <v>3264.5</v>
      </c>
      <c r="AA38" s="25">
        <v>0</v>
      </c>
      <c r="AB38" s="25">
        <v>0</v>
      </c>
      <c r="AC38" s="25">
        <v>0</v>
      </c>
      <c r="AD38" s="25">
        <v>0</v>
      </c>
      <c r="AE38" s="46"/>
    </row>
    <row r="39" spans="1:31">
      <c r="A39" s="1">
        <v>30</v>
      </c>
      <c r="B39" s="2" t="s">
        <v>24</v>
      </c>
      <c r="C39" s="24"/>
      <c r="D39" s="24"/>
      <c r="E39" s="24"/>
      <c r="F39" s="24"/>
      <c r="G39" s="25"/>
      <c r="H39" s="25"/>
      <c r="I39" s="25"/>
      <c r="J39" s="25"/>
      <c r="K39" s="24">
        <v>1</v>
      </c>
      <c r="L39" s="24">
        <v>1</v>
      </c>
      <c r="M39" s="24">
        <v>1</v>
      </c>
      <c r="N39" s="24">
        <v>1</v>
      </c>
      <c r="O39" s="25">
        <v>5000.3999999999996</v>
      </c>
      <c r="P39" s="25">
        <v>4490.7</v>
      </c>
      <c r="Q39" s="25">
        <v>4452.6000000000004</v>
      </c>
      <c r="R39" s="25">
        <v>4452.6000000000004</v>
      </c>
      <c r="S39" s="22">
        <v>3889.4</v>
      </c>
      <c r="T39" s="22">
        <v>3711.7</v>
      </c>
      <c r="U39" s="25">
        <v>4452.6000000000004</v>
      </c>
      <c r="V39" s="25">
        <v>4452.6000000000004</v>
      </c>
      <c r="W39" s="22">
        <v>3889.4</v>
      </c>
      <c r="X39" s="22">
        <v>3711.7</v>
      </c>
      <c r="Y39" s="25">
        <v>547.79999999999995</v>
      </c>
      <c r="Z39" s="25">
        <v>779</v>
      </c>
      <c r="AA39" s="22">
        <v>0</v>
      </c>
      <c r="AB39" s="22">
        <v>264.8</v>
      </c>
      <c r="AC39" s="22">
        <v>0</v>
      </c>
      <c r="AD39" s="22">
        <v>264.8</v>
      </c>
      <c r="AE39" s="25"/>
    </row>
    <row r="40" spans="1:31" s="15" customFormat="1">
      <c r="A40" s="1">
        <v>31</v>
      </c>
      <c r="B40" s="2" t="s">
        <v>25</v>
      </c>
      <c r="C40" s="24"/>
      <c r="D40" s="24"/>
      <c r="E40" s="24"/>
      <c r="F40" s="24"/>
      <c r="G40" s="25"/>
      <c r="H40" s="25"/>
      <c r="I40" s="25"/>
      <c r="J40" s="25"/>
      <c r="K40" s="27">
        <v>2</v>
      </c>
      <c r="L40" s="27">
        <v>2</v>
      </c>
      <c r="M40" s="27">
        <v>1</v>
      </c>
      <c r="N40" s="27">
        <v>1</v>
      </c>
      <c r="O40" s="22">
        <v>12137</v>
      </c>
      <c r="P40" s="22">
        <v>13733.4</v>
      </c>
      <c r="Q40" s="22">
        <v>11116.9</v>
      </c>
      <c r="R40" s="22">
        <v>10761</v>
      </c>
      <c r="S40" s="22">
        <v>12790</v>
      </c>
      <c r="T40" s="22">
        <v>11968.4</v>
      </c>
      <c r="U40" s="22">
        <v>7672</v>
      </c>
      <c r="V40" s="22">
        <v>7672</v>
      </c>
      <c r="W40" s="22">
        <v>8875</v>
      </c>
      <c r="X40" s="22">
        <v>8302.4</v>
      </c>
      <c r="Y40" s="22">
        <v>1376</v>
      </c>
      <c r="Z40" s="22">
        <v>1765</v>
      </c>
      <c r="AA40" s="22">
        <v>600</v>
      </c>
      <c r="AB40" s="22">
        <v>720</v>
      </c>
      <c r="AC40" s="22">
        <v>600</v>
      </c>
      <c r="AD40" s="22">
        <v>720</v>
      </c>
      <c r="AE40" s="22"/>
    </row>
    <row r="41" spans="1:31" s="15" customFormat="1">
      <c r="A41" s="1">
        <v>32</v>
      </c>
      <c r="B41" s="2" t="s">
        <v>26</v>
      </c>
      <c r="C41" s="24"/>
      <c r="D41" s="24"/>
      <c r="E41" s="24"/>
      <c r="F41" s="24"/>
      <c r="G41" s="25"/>
      <c r="H41" s="25"/>
      <c r="I41" s="25"/>
      <c r="J41" s="25"/>
      <c r="K41" s="24"/>
      <c r="L41" s="24"/>
      <c r="M41" s="24"/>
      <c r="N41" s="24"/>
      <c r="O41" s="25"/>
      <c r="P41" s="25"/>
      <c r="Q41" s="25"/>
      <c r="R41" s="25"/>
      <c r="S41" s="22"/>
      <c r="T41" s="22"/>
      <c r="U41" s="25"/>
      <c r="V41" s="25"/>
      <c r="W41" s="25"/>
      <c r="X41" s="25"/>
      <c r="Y41" s="25"/>
      <c r="Z41" s="25"/>
      <c r="AA41" s="25">
        <v>450</v>
      </c>
      <c r="AB41" s="25">
        <v>550</v>
      </c>
      <c r="AC41" s="25">
        <v>450</v>
      </c>
      <c r="AD41" s="25">
        <v>550</v>
      </c>
      <c r="AE41" s="25"/>
    </row>
    <row r="42" spans="1:31" s="15" customFormat="1">
      <c r="A42" s="1">
        <v>33</v>
      </c>
      <c r="B42" s="2" t="s">
        <v>27</v>
      </c>
      <c r="C42" s="24">
        <v>1</v>
      </c>
      <c r="D42" s="24">
        <v>1</v>
      </c>
      <c r="E42" s="24"/>
      <c r="F42" s="24"/>
      <c r="G42" s="25"/>
      <c r="H42" s="25"/>
      <c r="I42" s="25"/>
      <c r="J42" s="25"/>
      <c r="K42" s="24">
        <v>2</v>
      </c>
      <c r="L42" s="24">
        <v>2</v>
      </c>
      <c r="M42" s="24">
        <v>1</v>
      </c>
      <c r="N42" s="24">
        <v>1</v>
      </c>
      <c r="O42" s="25">
        <v>18774.7</v>
      </c>
      <c r="P42" s="25">
        <v>23002</v>
      </c>
      <c r="Q42" s="25">
        <v>17389.8</v>
      </c>
      <c r="R42" s="25">
        <v>17025.7</v>
      </c>
      <c r="S42" s="22">
        <v>22682</v>
      </c>
      <c r="T42" s="22">
        <v>20762</v>
      </c>
      <c r="U42" s="25">
        <v>11600</v>
      </c>
      <c r="V42" s="25">
        <v>11552</v>
      </c>
      <c r="W42" s="25">
        <v>16056</v>
      </c>
      <c r="X42" s="25">
        <v>14264</v>
      </c>
      <c r="Y42" s="25">
        <v>1749</v>
      </c>
      <c r="Z42" s="25">
        <v>2240</v>
      </c>
      <c r="AA42" s="25">
        <v>1230</v>
      </c>
      <c r="AB42" s="25">
        <v>799</v>
      </c>
      <c r="AC42" s="25">
        <v>1230</v>
      </c>
      <c r="AD42" s="25">
        <v>799</v>
      </c>
      <c r="AE42" s="25"/>
    </row>
    <row r="43" spans="1:31">
      <c r="A43" s="1">
        <v>34</v>
      </c>
      <c r="B43" s="2" t="s">
        <v>28</v>
      </c>
      <c r="C43" s="24"/>
      <c r="D43" s="24"/>
      <c r="E43" s="24"/>
      <c r="F43" s="24"/>
      <c r="G43" s="25"/>
      <c r="H43" s="25"/>
      <c r="I43" s="25"/>
      <c r="J43" s="25"/>
      <c r="K43" s="24">
        <v>1</v>
      </c>
      <c r="L43" s="24">
        <v>1</v>
      </c>
      <c r="M43" s="24">
        <v>1</v>
      </c>
      <c r="N43" s="24">
        <v>1</v>
      </c>
      <c r="O43" s="25">
        <v>3282</v>
      </c>
      <c r="P43" s="25">
        <v>3938</v>
      </c>
      <c r="Q43" s="25">
        <v>2700</v>
      </c>
      <c r="R43" s="25">
        <v>2700</v>
      </c>
      <c r="S43" s="22">
        <v>3080</v>
      </c>
      <c r="T43" s="22">
        <v>3080</v>
      </c>
      <c r="U43" s="25">
        <v>2700</v>
      </c>
      <c r="V43" s="25">
        <v>2700</v>
      </c>
      <c r="W43" s="22">
        <v>3080</v>
      </c>
      <c r="X43" s="22">
        <v>3080</v>
      </c>
      <c r="Y43" s="25">
        <v>582</v>
      </c>
      <c r="Z43" s="25">
        <v>858</v>
      </c>
      <c r="AA43" s="25">
        <v>0</v>
      </c>
      <c r="AB43" s="25">
        <v>0</v>
      </c>
      <c r="AC43" s="25">
        <v>0</v>
      </c>
      <c r="AD43" s="25">
        <v>0</v>
      </c>
      <c r="AE43" s="25"/>
    </row>
    <row r="44" spans="1:31">
      <c r="A44" s="1">
        <v>35</v>
      </c>
      <c r="B44" s="2" t="s">
        <v>70</v>
      </c>
      <c r="C44" s="24"/>
      <c r="D44" s="24"/>
      <c r="E44" s="24"/>
      <c r="F44" s="24"/>
      <c r="G44" s="25"/>
      <c r="H44" s="25"/>
      <c r="I44" s="25"/>
      <c r="J44" s="25"/>
      <c r="K44" s="24"/>
      <c r="L44" s="24"/>
      <c r="M44" s="24"/>
      <c r="N44" s="24"/>
      <c r="O44" s="25"/>
      <c r="P44" s="25"/>
      <c r="Q44" s="25"/>
      <c r="R44" s="25"/>
      <c r="S44" s="22"/>
      <c r="T44" s="22"/>
      <c r="U44" s="25"/>
      <c r="V44" s="25"/>
      <c r="W44" s="25"/>
      <c r="X44" s="25"/>
      <c r="Y44" s="25"/>
      <c r="Z44" s="25"/>
      <c r="AA44" s="25">
        <v>220</v>
      </c>
      <c r="AB44" s="25">
        <v>240</v>
      </c>
      <c r="AC44" s="25">
        <v>220</v>
      </c>
      <c r="AD44" s="25">
        <v>240</v>
      </c>
      <c r="AE44" s="25"/>
    </row>
    <row r="45" spans="1:31">
      <c r="A45" s="1">
        <v>36</v>
      </c>
      <c r="B45" s="2" t="s">
        <v>29</v>
      </c>
      <c r="C45" s="23"/>
      <c r="D45" s="23"/>
      <c r="E45" s="23"/>
      <c r="F45" s="23"/>
      <c r="G45" s="22"/>
      <c r="H45" s="22"/>
      <c r="I45" s="22"/>
      <c r="J45" s="22"/>
      <c r="K45" s="23">
        <v>2</v>
      </c>
      <c r="L45" s="23">
        <v>2</v>
      </c>
      <c r="M45" s="23">
        <v>1</v>
      </c>
      <c r="N45" s="23">
        <v>1</v>
      </c>
      <c r="O45" s="22">
        <v>12935.7</v>
      </c>
      <c r="P45" s="22">
        <v>14165</v>
      </c>
      <c r="Q45" s="22">
        <v>12050</v>
      </c>
      <c r="R45" s="22">
        <v>12050</v>
      </c>
      <c r="S45" s="22">
        <v>13935.2</v>
      </c>
      <c r="T45" s="22">
        <v>12964</v>
      </c>
      <c r="U45" s="22">
        <v>8250</v>
      </c>
      <c r="V45" s="22">
        <v>8250</v>
      </c>
      <c r="W45" s="22">
        <v>9407</v>
      </c>
      <c r="X45" s="22">
        <v>8544</v>
      </c>
      <c r="Y45" s="22">
        <v>885.7</v>
      </c>
      <c r="Z45" s="22">
        <v>1201</v>
      </c>
      <c r="AA45" s="22">
        <v>517</v>
      </c>
      <c r="AB45" s="22">
        <v>952.8</v>
      </c>
      <c r="AC45" s="22">
        <v>517</v>
      </c>
      <c r="AD45" s="22">
        <v>952.8</v>
      </c>
      <c r="AE45" s="22"/>
    </row>
    <row r="46" spans="1:31" s="15" customFormat="1">
      <c r="A46" s="1">
        <v>37</v>
      </c>
      <c r="B46" s="2" t="s">
        <v>30</v>
      </c>
      <c r="C46" s="23">
        <v>2</v>
      </c>
      <c r="D46" s="23"/>
      <c r="E46" s="23"/>
      <c r="F46" s="23"/>
      <c r="G46" s="22"/>
      <c r="H46" s="22"/>
      <c r="I46" s="22"/>
      <c r="J46" s="22"/>
      <c r="K46" s="23">
        <v>3</v>
      </c>
      <c r="L46" s="23">
        <v>5</v>
      </c>
      <c r="M46" s="23">
        <v>2</v>
      </c>
      <c r="N46" s="23">
        <v>2</v>
      </c>
      <c r="O46" s="22">
        <v>33818</v>
      </c>
      <c r="P46" s="22">
        <v>52600.7</v>
      </c>
      <c r="Q46" s="22">
        <v>30908.5</v>
      </c>
      <c r="R46" s="22">
        <v>30908.5</v>
      </c>
      <c r="S46" s="22">
        <v>49141.4</v>
      </c>
      <c r="T46" s="22">
        <v>48170.5</v>
      </c>
      <c r="U46" s="22">
        <v>21600</v>
      </c>
      <c r="V46" s="22">
        <v>21600</v>
      </c>
      <c r="W46" s="22">
        <v>23168</v>
      </c>
      <c r="X46" s="22">
        <v>22248.1</v>
      </c>
      <c r="Y46" s="22">
        <v>2909.5</v>
      </c>
      <c r="Z46" s="22">
        <v>3399.2</v>
      </c>
      <c r="AA46" s="22">
        <v>2827.5</v>
      </c>
      <c r="AB46" s="22">
        <v>5685.5</v>
      </c>
      <c r="AC46" s="22">
        <v>2827.5</v>
      </c>
      <c r="AD46" s="22">
        <v>5685.5</v>
      </c>
      <c r="AE46" s="25"/>
    </row>
    <row r="47" spans="1:31">
      <c r="A47" s="1">
        <v>38</v>
      </c>
      <c r="B47" s="18" t="s">
        <v>31</v>
      </c>
      <c r="C47" s="23"/>
      <c r="D47" s="23"/>
      <c r="E47" s="23"/>
      <c r="F47" s="23"/>
      <c r="G47" s="22"/>
      <c r="H47" s="22"/>
      <c r="I47" s="22"/>
      <c r="J47" s="22"/>
      <c r="K47" s="23">
        <v>1</v>
      </c>
      <c r="L47" s="23">
        <v>1</v>
      </c>
      <c r="M47" s="23">
        <v>1</v>
      </c>
      <c r="N47" s="23">
        <v>1</v>
      </c>
      <c r="O47" s="22">
        <v>3140</v>
      </c>
      <c r="P47" s="22">
        <v>4615</v>
      </c>
      <c r="Q47" s="22">
        <v>3500</v>
      </c>
      <c r="R47" s="22">
        <v>3486</v>
      </c>
      <c r="S47" s="22">
        <v>3970</v>
      </c>
      <c r="T47" s="22">
        <v>3970</v>
      </c>
      <c r="U47" s="22">
        <v>3500</v>
      </c>
      <c r="V47" s="22">
        <v>3486</v>
      </c>
      <c r="W47" s="22">
        <v>3970</v>
      </c>
      <c r="X47" s="22">
        <v>3970</v>
      </c>
      <c r="Y47" s="33">
        <v>620</v>
      </c>
      <c r="Z47" s="33">
        <v>645</v>
      </c>
      <c r="AA47" s="22">
        <v>0</v>
      </c>
      <c r="AB47" s="22">
        <v>0</v>
      </c>
      <c r="AC47" s="22">
        <v>0</v>
      </c>
      <c r="AD47" s="22">
        <v>0</v>
      </c>
      <c r="AE47" s="22"/>
    </row>
    <row r="48" spans="1:31">
      <c r="A48" s="1">
        <v>39</v>
      </c>
      <c r="B48" s="18" t="s">
        <v>32</v>
      </c>
      <c r="C48" s="22"/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800</v>
      </c>
      <c r="AB48" s="22">
        <v>660</v>
      </c>
      <c r="AC48" s="22">
        <v>800</v>
      </c>
      <c r="AD48" s="22">
        <v>660</v>
      </c>
      <c r="AE48" s="25"/>
    </row>
    <row r="49" spans="1:31" s="15" customFormat="1">
      <c r="A49" s="1">
        <v>40</v>
      </c>
      <c r="B49" s="18" t="s">
        <v>33</v>
      </c>
      <c r="C49" s="22"/>
      <c r="D49" s="22"/>
      <c r="E49" s="22"/>
      <c r="F49" s="22"/>
      <c r="G49" s="22"/>
      <c r="H49" s="22"/>
      <c r="I49" s="22"/>
      <c r="J49" s="22"/>
      <c r="K49" s="23">
        <v>1</v>
      </c>
      <c r="L49" s="23">
        <v>1</v>
      </c>
      <c r="M49" s="50">
        <v>1</v>
      </c>
      <c r="N49" s="23">
        <v>1</v>
      </c>
      <c r="O49" s="22">
        <v>4510</v>
      </c>
      <c r="P49" s="22">
        <v>5001.7</v>
      </c>
      <c r="Q49" s="22">
        <v>3960</v>
      </c>
      <c r="R49" s="22">
        <v>3960</v>
      </c>
      <c r="S49" s="22">
        <v>4401.7</v>
      </c>
      <c r="T49" s="22">
        <v>4401.7</v>
      </c>
      <c r="U49" s="22">
        <v>3960</v>
      </c>
      <c r="V49" s="22">
        <v>3960</v>
      </c>
      <c r="W49" s="22">
        <v>4401.7</v>
      </c>
      <c r="X49" s="22">
        <v>4401.7</v>
      </c>
      <c r="Y49" s="22">
        <v>550</v>
      </c>
      <c r="Z49" s="22">
        <v>600</v>
      </c>
      <c r="AA49" s="22">
        <v>250</v>
      </c>
      <c r="AB49" s="22">
        <v>280</v>
      </c>
      <c r="AC49" s="22">
        <v>250</v>
      </c>
      <c r="AD49" s="22">
        <v>280</v>
      </c>
      <c r="AE49" s="22"/>
    </row>
    <row r="50" spans="1:31" s="4" customFormat="1" ht="26.25" customHeight="1">
      <c r="A50" s="97" t="s">
        <v>52</v>
      </c>
      <c r="B50" s="98"/>
      <c r="C50" s="26">
        <f t="shared" ref="C50:AD50" si="0">SUM(C10:C49)</f>
        <v>16</v>
      </c>
      <c r="D50" s="26">
        <f t="shared" si="0"/>
        <v>12</v>
      </c>
      <c r="E50" s="26">
        <f t="shared" si="0"/>
        <v>0</v>
      </c>
      <c r="F50" s="26">
        <f t="shared" si="0"/>
        <v>0</v>
      </c>
      <c r="G50" s="30">
        <f t="shared" si="0"/>
        <v>13617</v>
      </c>
      <c r="H50" s="30">
        <f t="shared" si="0"/>
        <v>16537.599999999999</v>
      </c>
      <c r="I50" s="26">
        <f t="shared" si="0"/>
        <v>0</v>
      </c>
      <c r="J50" s="26">
        <f t="shared" si="0"/>
        <v>0</v>
      </c>
      <c r="K50" s="26">
        <f t="shared" si="0"/>
        <v>79</v>
      </c>
      <c r="L50" s="51">
        <f>SUM(L10:L49)</f>
        <v>84</v>
      </c>
      <c r="M50" s="26">
        <f t="shared" si="0"/>
        <v>46</v>
      </c>
      <c r="N50" s="52">
        <f t="shared" si="0"/>
        <v>46</v>
      </c>
      <c r="O50" s="26">
        <f t="shared" si="0"/>
        <v>674189.79999999993</v>
      </c>
      <c r="P50" s="26">
        <f t="shared" si="0"/>
        <v>775087.99999999988</v>
      </c>
      <c r="Q50" s="26">
        <f t="shared" si="0"/>
        <v>602668.5</v>
      </c>
      <c r="R50" s="30">
        <f t="shared" si="0"/>
        <v>596583.80000000005</v>
      </c>
      <c r="S50" s="30">
        <f t="shared" si="0"/>
        <v>699835.99999999988</v>
      </c>
      <c r="T50" s="30">
        <f t="shared" si="0"/>
        <v>683364.39999999979</v>
      </c>
      <c r="U50" s="30">
        <f t="shared" si="0"/>
        <v>366734.3</v>
      </c>
      <c r="V50" s="30">
        <f t="shared" si="0"/>
        <v>366261.60000000003</v>
      </c>
      <c r="W50" s="30">
        <f t="shared" si="0"/>
        <v>408418.10000000009</v>
      </c>
      <c r="X50" s="30">
        <f t="shared" si="0"/>
        <v>398979.40000000014</v>
      </c>
      <c r="Y50" s="26">
        <f t="shared" si="0"/>
        <v>67249.700000000012</v>
      </c>
      <c r="Z50" s="26">
        <f t="shared" si="0"/>
        <v>76825.200000000012</v>
      </c>
      <c r="AA50" s="26">
        <f t="shared" si="0"/>
        <v>167655.4</v>
      </c>
      <c r="AB50" s="26">
        <f t="shared" si="0"/>
        <v>182377.89999999997</v>
      </c>
      <c r="AC50" s="26">
        <f t="shared" si="0"/>
        <v>149390.79999999999</v>
      </c>
      <c r="AD50" s="26">
        <f t="shared" si="0"/>
        <v>182383.59999999998</v>
      </c>
      <c r="AE50" s="26"/>
    </row>
    <row r="52" spans="1:31">
      <c r="U52" s="32"/>
      <c r="V52" s="32"/>
    </row>
  </sheetData>
  <mergeCells count="32">
    <mergeCell ref="A50:B50"/>
    <mergeCell ref="S2:T2"/>
    <mergeCell ref="AC2:AD2"/>
    <mergeCell ref="AC4:AD7"/>
    <mergeCell ref="E5:F7"/>
    <mergeCell ref="I5:J7"/>
    <mergeCell ref="M5:N7"/>
    <mergeCell ref="Q5:T6"/>
    <mergeCell ref="U5:X5"/>
    <mergeCell ref="Y5:Z6"/>
    <mergeCell ref="U6:X6"/>
    <mergeCell ref="Y7:Z7"/>
    <mergeCell ref="AC3:AD3"/>
    <mergeCell ref="AE3:AE8"/>
    <mergeCell ref="C4:D7"/>
    <mergeCell ref="E4:F4"/>
    <mergeCell ref="G4:H7"/>
    <mergeCell ref="I4:J4"/>
    <mergeCell ref="K4:L7"/>
    <mergeCell ref="M4:N4"/>
    <mergeCell ref="O4:P7"/>
    <mergeCell ref="Q4:Z4"/>
    <mergeCell ref="AA3:AB7"/>
    <mergeCell ref="C1:S1"/>
    <mergeCell ref="A3:A8"/>
    <mergeCell ref="B3:B8"/>
    <mergeCell ref="C3:J3"/>
    <mergeCell ref="K3:Z3"/>
    <mergeCell ref="Q8:R8"/>
    <mergeCell ref="S8:T8"/>
    <mergeCell ref="U8:V8"/>
    <mergeCell ref="W8:X8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P46"/>
  <sheetViews>
    <sheetView tabSelected="1" workbookViewId="0">
      <selection activeCell="AG36" sqref="AG36"/>
    </sheetView>
  </sheetViews>
  <sheetFormatPr defaultColWidth="10.7109375" defaultRowHeight="13.5"/>
  <cols>
    <col min="1" max="1" width="3.85546875" style="8" customWidth="1"/>
    <col min="2" max="2" width="17.8554687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42578125" style="8" customWidth="1"/>
    <col min="10" max="10" width="6.140625" style="8" customWidth="1"/>
    <col min="11" max="14" width="4.85546875" style="8" customWidth="1"/>
    <col min="15" max="15" width="10" style="8" customWidth="1"/>
    <col min="16" max="16" width="9.8554687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28515625" style="8" customWidth="1"/>
    <col min="21" max="24" width="9.5703125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8.85546875" style="8" customWidth="1"/>
    <col min="32" max="91" width="9.140625" style="8" customWidth="1"/>
    <col min="92" max="92" width="11.140625" style="8" customWidth="1"/>
    <col min="93" max="163" width="9.140625" style="8" customWidth="1"/>
    <col min="164" max="164" width="6.28515625" style="8" customWidth="1"/>
    <col min="165" max="165" width="19.42578125" style="8" customWidth="1"/>
    <col min="166" max="166" width="11.42578125" style="8" customWidth="1"/>
    <col min="167" max="167" width="12.140625" style="8" customWidth="1"/>
    <col min="168" max="168" width="11.140625" style="8" customWidth="1"/>
    <col min="169" max="169" width="11.85546875" style="8" customWidth="1"/>
    <col min="170" max="170" width="10.42578125" style="8" customWidth="1"/>
    <col min="171" max="171" width="11.85546875" style="8" customWidth="1"/>
    <col min="172" max="172" width="12.140625" style="8" customWidth="1"/>
    <col min="173" max="173" width="14.42578125" style="8" customWidth="1"/>
    <col min="174" max="174" width="10" style="8" customWidth="1"/>
    <col min="175" max="176" width="10.42578125" style="8" customWidth="1"/>
    <col min="177" max="180" width="11.42578125" style="8" customWidth="1"/>
    <col min="181" max="181" width="15.140625" style="8" customWidth="1"/>
    <col min="182" max="182" width="11.42578125" style="8" customWidth="1"/>
    <col min="183" max="183" width="14.28515625" style="8" customWidth="1"/>
    <col min="184" max="186" width="10.7109375" style="8"/>
    <col min="187" max="187" width="3.85546875" style="8" customWidth="1"/>
    <col min="188" max="188" width="14.28515625" style="8" customWidth="1"/>
    <col min="189" max="192" width="4.85546875" style="8" customWidth="1"/>
    <col min="193" max="196" width="8.5703125" style="8" customWidth="1"/>
    <col min="197" max="200" width="4.85546875" style="8" customWidth="1"/>
    <col min="201" max="201" width="8.42578125" style="8" customWidth="1"/>
    <col min="202" max="202" width="8.28515625" style="8" customWidth="1"/>
    <col min="203" max="210" width="9.5703125" style="8" customWidth="1"/>
    <col min="211" max="211" width="9.140625" style="8" customWidth="1"/>
    <col min="212" max="212" width="9.28515625" style="8" customWidth="1"/>
    <col min="213" max="214" width="10.42578125" style="8" customWidth="1"/>
    <col min="215" max="216" width="9.5703125" style="8" customWidth="1"/>
    <col min="217" max="217" width="28.85546875" style="8" customWidth="1"/>
    <col min="218" max="218" width="0.85546875" style="8" customWidth="1"/>
    <col min="219" max="419" width="9.140625" style="8" customWidth="1"/>
    <col min="420" max="420" width="6.28515625" style="8" customWidth="1"/>
    <col min="421" max="421" width="19.42578125" style="8" customWidth="1"/>
    <col min="422" max="422" width="11.42578125" style="8" customWidth="1"/>
    <col min="423" max="423" width="12.140625" style="8" customWidth="1"/>
    <col min="424" max="424" width="11.140625" style="8" customWidth="1"/>
    <col min="425" max="425" width="11.85546875" style="8" customWidth="1"/>
    <col min="426" max="426" width="10.42578125" style="8" customWidth="1"/>
    <col min="427" max="427" width="11.85546875" style="8" customWidth="1"/>
    <col min="428" max="428" width="12.140625" style="8" customWidth="1"/>
    <col min="429" max="429" width="14.42578125" style="8" customWidth="1"/>
    <col min="430" max="430" width="10" style="8" customWidth="1"/>
    <col min="431" max="432" width="10.42578125" style="8" customWidth="1"/>
    <col min="433" max="436" width="11.42578125" style="8" customWidth="1"/>
    <col min="437" max="437" width="15.140625" style="8" customWidth="1"/>
    <col min="438" max="438" width="11.42578125" style="8" customWidth="1"/>
    <col min="439" max="439" width="14.28515625" style="8" customWidth="1"/>
    <col min="440" max="442" width="10.7109375" style="8"/>
    <col min="443" max="443" width="3.85546875" style="8" customWidth="1"/>
    <col min="444" max="444" width="14.28515625" style="8" customWidth="1"/>
    <col min="445" max="448" width="4.85546875" style="8" customWidth="1"/>
    <col min="449" max="452" width="8.5703125" style="8" customWidth="1"/>
    <col min="453" max="456" width="4.85546875" style="8" customWidth="1"/>
    <col min="457" max="457" width="8.42578125" style="8" customWidth="1"/>
    <col min="458" max="458" width="8.28515625" style="8" customWidth="1"/>
    <col min="459" max="466" width="9.5703125" style="8" customWidth="1"/>
    <col min="467" max="467" width="9.140625" style="8" customWidth="1"/>
    <col min="468" max="468" width="9.28515625" style="8" customWidth="1"/>
    <col min="469" max="470" width="10.42578125" style="8" customWidth="1"/>
    <col min="471" max="472" width="9.5703125" style="8" customWidth="1"/>
    <col min="473" max="473" width="28.85546875" style="8" customWidth="1"/>
    <col min="474" max="474" width="0.85546875" style="8" customWidth="1"/>
    <col min="475" max="675" width="9.140625" style="8" customWidth="1"/>
    <col min="676" max="676" width="6.28515625" style="8" customWidth="1"/>
    <col min="677" max="677" width="19.42578125" style="8" customWidth="1"/>
    <col min="678" max="678" width="11.42578125" style="8" customWidth="1"/>
    <col min="679" max="679" width="12.140625" style="8" customWidth="1"/>
    <col min="680" max="680" width="11.140625" style="8" customWidth="1"/>
    <col min="681" max="681" width="11.85546875" style="8" customWidth="1"/>
    <col min="682" max="682" width="10.42578125" style="8" customWidth="1"/>
    <col min="683" max="683" width="11.85546875" style="8" customWidth="1"/>
    <col min="684" max="684" width="12.140625" style="8" customWidth="1"/>
    <col min="685" max="685" width="14.42578125" style="8" customWidth="1"/>
    <col min="686" max="686" width="10" style="8" customWidth="1"/>
    <col min="687" max="688" width="10.42578125" style="8" customWidth="1"/>
    <col min="689" max="692" width="11.42578125" style="8" customWidth="1"/>
    <col min="693" max="693" width="15.140625" style="8" customWidth="1"/>
    <col min="694" max="694" width="11.42578125" style="8" customWidth="1"/>
    <col min="695" max="695" width="14.28515625" style="8" customWidth="1"/>
    <col min="696" max="698" width="10.7109375" style="8"/>
    <col min="699" max="699" width="3.85546875" style="8" customWidth="1"/>
    <col min="700" max="700" width="14.28515625" style="8" customWidth="1"/>
    <col min="701" max="704" width="4.85546875" style="8" customWidth="1"/>
    <col min="705" max="708" width="8.5703125" style="8" customWidth="1"/>
    <col min="709" max="712" width="4.85546875" style="8" customWidth="1"/>
    <col min="713" max="713" width="8.42578125" style="8" customWidth="1"/>
    <col min="714" max="714" width="8.28515625" style="8" customWidth="1"/>
    <col min="715" max="722" width="9.5703125" style="8" customWidth="1"/>
    <col min="723" max="723" width="9.140625" style="8" customWidth="1"/>
    <col min="724" max="724" width="9.28515625" style="8" customWidth="1"/>
    <col min="725" max="726" width="10.42578125" style="8" customWidth="1"/>
    <col min="727" max="728" width="9.5703125" style="8" customWidth="1"/>
    <col min="729" max="729" width="28.85546875" style="8" customWidth="1"/>
    <col min="730" max="730" width="0.85546875" style="8" customWidth="1"/>
    <col min="731" max="931" width="9.140625" style="8" customWidth="1"/>
    <col min="932" max="932" width="6.28515625" style="8" customWidth="1"/>
    <col min="933" max="933" width="19.42578125" style="8" customWidth="1"/>
    <col min="934" max="934" width="11.42578125" style="8" customWidth="1"/>
    <col min="935" max="935" width="12.140625" style="8" customWidth="1"/>
    <col min="936" max="936" width="11.140625" style="8" customWidth="1"/>
    <col min="937" max="937" width="11.85546875" style="8" customWidth="1"/>
    <col min="938" max="938" width="10.42578125" style="8" customWidth="1"/>
    <col min="939" max="939" width="11.85546875" style="8" customWidth="1"/>
    <col min="940" max="940" width="12.140625" style="8" customWidth="1"/>
    <col min="941" max="941" width="14.42578125" style="8" customWidth="1"/>
    <col min="942" max="942" width="10" style="8" customWidth="1"/>
    <col min="943" max="944" width="10.42578125" style="8" customWidth="1"/>
    <col min="945" max="948" width="11.42578125" style="8" customWidth="1"/>
    <col min="949" max="949" width="15.140625" style="8" customWidth="1"/>
    <col min="950" max="950" width="11.42578125" style="8" customWidth="1"/>
    <col min="951" max="951" width="14.28515625" style="8" customWidth="1"/>
    <col min="952" max="954" width="10.7109375" style="8"/>
    <col min="955" max="955" width="3.85546875" style="8" customWidth="1"/>
    <col min="956" max="956" width="14.28515625" style="8" customWidth="1"/>
    <col min="957" max="960" width="4.85546875" style="8" customWidth="1"/>
    <col min="961" max="964" width="8.5703125" style="8" customWidth="1"/>
    <col min="965" max="968" width="4.85546875" style="8" customWidth="1"/>
    <col min="969" max="969" width="8.42578125" style="8" customWidth="1"/>
    <col min="970" max="970" width="8.28515625" style="8" customWidth="1"/>
    <col min="971" max="978" width="9.5703125" style="8" customWidth="1"/>
    <col min="979" max="979" width="9.140625" style="8" customWidth="1"/>
    <col min="980" max="980" width="9.28515625" style="8" customWidth="1"/>
    <col min="981" max="982" width="10.42578125" style="8" customWidth="1"/>
    <col min="983" max="984" width="9.5703125" style="8" customWidth="1"/>
    <col min="985" max="985" width="28.85546875" style="8" customWidth="1"/>
    <col min="986" max="986" width="0.85546875" style="8" customWidth="1"/>
    <col min="987" max="1187" width="9.140625" style="8" customWidth="1"/>
    <col min="1188" max="1188" width="6.28515625" style="8" customWidth="1"/>
    <col min="1189" max="1189" width="19.42578125" style="8" customWidth="1"/>
    <col min="1190" max="1190" width="11.42578125" style="8" customWidth="1"/>
    <col min="1191" max="1191" width="12.140625" style="8" customWidth="1"/>
    <col min="1192" max="1192" width="11.140625" style="8" customWidth="1"/>
    <col min="1193" max="1193" width="11.85546875" style="8" customWidth="1"/>
    <col min="1194" max="1194" width="10.42578125" style="8" customWidth="1"/>
    <col min="1195" max="1195" width="11.85546875" style="8" customWidth="1"/>
    <col min="1196" max="1196" width="12.140625" style="8" customWidth="1"/>
    <col min="1197" max="1197" width="14.42578125" style="8" customWidth="1"/>
    <col min="1198" max="1198" width="10" style="8" customWidth="1"/>
    <col min="1199" max="1200" width="10.42578125" style="8" customWidth="1"/>
    <col min="1201" max="1204" width="11.42578125" style="8" customWidth="1"/>
    <col min="1205" max="1205" width="15.140625" style="8" customWidth="1"/>
    <col min="1206" max="1206" width="11.42578125" style="8" customWidth="1"/>
    <col min="1207" max="1207" width="14.28515625" style="8" customWidth="1"/>
    <col min="1208" max="1210" width="10.7109375" style="8"/>
    <col min="1211" max="1211" width="3.85546875" style="8" customWidth="1"/>
    <col min="1212" max="1212" width="14.28515625" style="8" customWidth="1"/>
    <col min="1213" max="1216" width="4.85546875" style="8" customWidth="1"/>
    <col min="1217" max="1220" width="8.5703125" style="8" customWidth="1"/>
    <col min="1221" max="1224" width="4.85546875" style="8" customWidth="1"/>
    <col min="1225" max="1225" width="8.42578125" style="8" customWidth="1"/>
    <col min="1226" max="1226" width="8.28515625" style="8" customWidth="1"/>
    <col min="1227" max="1234" width="9.5703125" style="8" customWidth="1"/>
    <col min="1235" max="1235" width="9.140625" style="8" customWidth="1"/>
    <col min="1236" max="1236" width="9.28515625" style="8" customWidth="1"/>
    <col min="1237" max="1238" width="10.42578125" style="8" customWidth="1"/>
    <col min="1239" max="1240" width="9.5703125" style="8" customWidth="1"/>
    <col min="1241" max="1241" width="28.85546875" style="8" customWidth="1"/>
    <col min="1242" max="1242" width="0.85546875" style="8" customWidth="1"/>
    <col min="1243" max="1443" width="9.140625" style="8" customWidth="1"/>
    <col min="1444" max="1444" width="6.28515625" style="8" customWidth="1"/>
    <col min="1445" max="1445" width="19.42578125" style="8" customWidth="1"/>
    <col min="1446" max="1446" width="11.42578125" style="8" customWidth="1"/>
    <col min="1447" max="1447" width="12.140625" style="8" customWidth="1"/>
    <col min="1448" max="1448" width="11.140625" style="8" customWidth="1"/>
    <col min="1449" max="1449" width="11.85546875" style="8" customWidth="1"/>
    <col min="1450" max="1450" width="10.42578125" style="8" customWidth="1"/>
    <col min="1451" max="1451" width="11.85546875" style="8" customWidth="1"/>
    <col min="1452" max="1452" width="12.140625" style="8" customWidth="1"/>
    <col min="1453" max="1453" width="14.42578125" style="8" customWidth="1"/>
    <col min="1454" max="1454" width="10" style="8" customWidth="1"/>
    <col min="1455" max="1456" width="10.42578125" style="8" customWidth="1"/>
    <col min="1457" max="1460" width="11.42578125" style="8" customWidth="1"/>
    <col min="1461" max="1461" width="15.140625" style="8" customWidth="1"/>
    <col min="1462" max="1462" width="11.42578125" style="8" customWidth="1"/>
    <col min="1463" max="1463" width="14.28515625" style="8" customWidth="1"/>
    <col min="1464" max="1466" width="10.7109375" style="8"/>
    <col min="1467" max="1467" width="3.85546875" style="8" customWidth="1"/>
    <col min="1468" max="1468" width="14.28515625" style="8" customWidth="1"/>
    <col min="1469" max="1472" width="4.85546875" style="8" customWidth="1"/>
    <col min="1473" max="1476" width="8.5703125" style="8" customWidth="1"/>
    <col min="1477" max="1480" width="4.85546875" style="8" customWidth="1"/>
    <col min="1481" max="1481" width="8.42578125" style="8" customWidth="1"/>
    <col min="1482" max="1482" width="8.28515625" style="8" customWidth="1"/>
    <col min="1483" max="1490" width="9.5703125" style="8" customWidth="1"/>
    <col min="1491" max="1491" width="9.140625" style="8" customWidth="1"/>
    <col min="1492" max="1492" width="9.28515625" style="8" customWidth="1"/>
    <col min="1493" max="1494" width="10.42578125" style="8" customWidth="1"/>
    <col min="1495" max="1496" width="9.5703125" style="8" customWidth="1"/>
    <col min="1497" max="1497" width="28.85546875" style="8" customWidth="1"/>
    <col min="1498" max="1498" width="0.85546875" style="8" customWidth="1"/>
    <col min="1499" max="1699" width="9.140625" style="8" customWidth="1"/>
    <col min="1700" max="1700" width="6.28515625" style="8" customWidth="1"/>
    <col min="1701" max="1701" width="19.42578125" style="8" customWidth="1"/>
    <col min="1702" max="1702" width="11.42578125" style="8" customWidth="1"/>
    <col min="1703" max="1703" width="12.140625" style="8" customWidth="1"/>
    <col min="1704" max="1704" width="11.140625" style="8" customWidth="1"/>
    <col min="1705" max="1705" width="11.85546875" style="8" customWidth="1"/>
    <col min="1706" max="1706" width="10.42578125" style="8" customWidth="1"/>
    <col min="1707" max="1707" width="11.85546875" style="8" customWidth="1"/>
    <col min="1708" max="1708" width="12.140625" style="8" customWidth="1"/>
    <col min="1709" max="1709" width="14.42578125" style="8" customWidth="1"/>
    <col min="1710" max="1710" width="10" style="8" customWidth="1"/>
    <col min="1711" max="1712" width="10.42578125" style="8" customWidth="1"/>
    <col min="1713" max="1716" width="11.42578125" style="8" customWidth="1"/>
    <col min="1717" max="1717" width="15.140625" style="8" customWidth="1"/>
    <col min="1718" max="1718" width="11.42578125" style="8" customWidth="1"/>
    <col min="1719" max="1719" width="14.28515625" style="8" customWidth="1"/>
    <col min="1720" max="1722" width="10.7109375" style="8"/>
    <col min="1723" max="1723" width="3.85546875" style="8" customWidth="1"/>
    <col min="1724" max="1724" width="14.28515625" style="8" customWidth="1"/>
    <col min="1725" max="1728" width="4.85546875" style="8" customWidth="1"/>
    <col min="1729" max="1732" width="8.5703125" style="8" customWidth="1"/>
    <col min="1733" max="1736" width="4.85546875" style="8" customWidth="1"/>
    <col min="1737" max="1737" width="8.42578125" style="8" customWidth="1"/>
    <col min="1738" max="1738" width="8.28515625" style="8" customWidth="1"/>
    <col min="1739" max="1746" width="9.5703125" style="8" customWidth="1"/>
    <col min="1747" max="1747" width="9.140625" style="8" customWidth="1"/>
    <col min="1748" max="1748" width="9.28515625" style="8" customWidth="1"/>
    <col min="1749" max="1750" width="10.42578125" style="8" customWidth="1"/>
    <col min="1751" max="1752" width="9.5703125" style="8" customWidth="1"/>
    <col min="1753" max="1753" width="28.85546875" style="8" customWidth="1"/>
    <col min="1754" max="1754" width="0.85546875" style="8" customWidth="1"/>
    <col min="1755" max="1955" width="9.140625" style="8" customWidth="1"/>
    <col min="1956" max="1956" width="6.28515625" style="8" customWidth="1"/>
    <col min="1957" max="1957" width="19.42578125" style="8" customWidth="1"/>
    <col min="1958" max="1958" width="11.42578125" style="8" customWidth="1"/>
    <col min="1959" max="1959" width="12.140625" style="8" customWidth="1"/>
    <col min="1960" max="1960" width="11.140625" style="8" customWidth="1"/>
    <col min="1961" max="1961" width="11.85546875" style="8" customWidth="1"/>
    <col min="1962" max="1962" width="10.42578125" style="8" customWidth="1"/>
    <col min="1963" max="1963" width="11.85546875" style="8" customWidth="1"/>
    <col min="1964" max="1964" width="12.140625" style="8" customWidth="1"/>
    <col min="1965" max="1965" width="14.42578125" style="8" customWidth="1"/>
    <col min="1966" max="1966" width="10" style="8" customWidth="1"/>
    <col min="1967" max="1968" width="10.42578125" style="8" customWidth="1"/>
    <col min="1969" max="1972" width="11.42578125" style="8" customWidth="1"/>
    <col min="1973" max="1973" width="15.140625" style="8" customWidth="1"/>
    <col min="1974" max="1974" width="11.42578125" style="8" customWidth="1"/>
    <col min="1975" max="1975" width="14.28515625" style="8" customWidth="1"/>
    <col min="1976" max="1978" width="10.7109375" style="8"/>
    <col min="1979" max="1979" width="3.85546875" style="8" customWidth="1"/>
    <col min="1980" max="1980" width="14.28515625" style="8" customWidth="1"/>
    <col min="1981" max="1984" width="4.85546875" style="8" customWidth="1"/>
    <col min="1985" max="1988" width="8.5703125" style="8" customWidth="1"/>
    <col min="1989" max="1992" width="4.85546875" style="8" customWidth="1"/>
    <col min="1993" max="1993" width="8.42578125" style="8" customWidth="1"/>
    <col min="1994" max="1994" width="8.28515625" style="8" customWidth="1"/>
    <col min="1995" max="2002" width="9.5703125" style="8" customWidth="1"/>
    <col min="2003" max="2003" width="9.140625" style="8" customWidth="1"/>
    <col min="2004" max="2004" width="9.28515625" style="8" customWidth="1"/>
    <col min="2005" max="2006" width="10.42578125" style="8" customWidth="1"/>
    <col min="2007" max="2008" width="9.5703125" style="8" customWidth="1"/>
    <col min="2009" max="2009" width="28.85546875" style="8" customWidth="1"/>
    <col min="2010" max="2010" width="0.85546875" style="8" customWidth="1"/>
    <col min="2011" max="2211" width="9.140625" style="8" customWidth="1"/>
    <col min="2212" max="2212" width="6.28515625" style="8" customWidth="1"/>
    <col min="2213" max="2213" width="19.42578125" style="8" customWidth="1"/>
    <col min="2214" max="2214" width="11.42578125" style="8" customWidth="1"/>
    <col min="2215" max="2215" width="12.140625" style="8" customWidth="1"/>
    <col min="2216" max="2216" width="11.140625" style="8" customWidth="1"/>
    <col min="2217" max="2217" width="11.85546875" style="8" customWidth="1"/>
    <col min="2218" max="2218" width="10.42578125" style="8" customWidth="1"/>
    <col min="2219" max="2219" width="11.85546875" style="8" customWidth="1"/>
    <col min="2220" max="2220" width="12.140625" style="8" customWidth="1"/>
    <col min="2221" max="2221" width="14.42578125" style="8" customWidth="1"/>
    <col min="2222" max="2222" width="10" style="8" customWidth="1"/>
    <col min="2223" max="2224" width="10.42578125" style="8" customWidth="1"/>
    <col min="2225" max="2228" width="11.42578125" style="8" customWidth="1"/>
    <col min="2229" max="2229" width="15.140625" style="8" customWidth="1"/>
    <col min="2230" max="2230" width="11.42578125" style="8" customWidth="1"/>
    <col min="2231" max="2231" width="14.28515625" style="8" customWidth="1"/>
    <col min="2232" max="2234" width="10.7109375" style="8"/>
    <col min="2235" max="2235" width="3.85546875" style="8" customWidth="1"/>
    <col min="2236" max="2236" width="14.28515625" style="8" customWidth="1"/>
    <col min="2237" max="2240" width="4.85546875" style="8" customWidth="1"/>
    <col min="2241" max="2244" width="8.5703125" style="8" customWidth="1"/>
    <col min="2245" max="2248" width="4.85546875" style="8" customWidth="1"/>
    <col min="2249" max="2249" width="8.42578125" style="8" customWidth="1"/>
    <col min="2250" max="2250" width="8.28515625" style="8" customWidth="1"/>
    <col min="2251" max="2258" width="9.5703125" style="8" customWidth="1"/>
    <col min="2259" max="2259" width="9.140625" style="8" customWidth="1"/>
    <col min="2260" max="2260" width="9.28515625" style="8" customWidth="1"/>
    <col min="2261" max="2262" width="10.42578125" style="8" customWidth="1"/>
    <col min="2263" max="2264" width="9.5703125" style="8" customWidth="1"/>
    <col min="2265" max="2265" width="28.85546875" style="8" customWidth="1"/>
    <col min="2266" max="2266" width="0.85546875" style="8" customWidth="1"/>
    <col min="2267" max="2467" width="9.140625" style="8" customWidth="1"/>
    <col min="2468" max="2468" width="6.28515625" style="8" customWidth="1"/>
    <col min="2469" max="2469" width="19.42578125" style="8" customWidth="1"/>
    <col min="2470" max="2470" width="11.42578125" style="8" customWidth="1"/>
    <col min="2471" max="2471" width="12.140625" style="8" customWidth="1"/>
    <col min="2472" max="2472" width="11.140625" style="8" customWidth="1"/>
    <col min="2473" max="2473" width="11.85546875" style="8" customWidth="1"/>
    <col min="2474" max="2474" width="10.42578125" style="8" customWidth="1"/>
    <col min="2475" max="2475" width="11.85546875" style="8" customWidth="1"/>
    <col min="2476" max="2476" width="12.140625" style="8" customWidth="1"/>
    <col min="2477" max="2477" width="14.42578125" style="8" customWidth="1"/>
    <col min="2478" max="2478" width="10" style="8" customWidth="1"/>
    <col min="2479" max="2480" width="10.42578125" style="8" customWidth="1"/>
    <col min="2481" max="2484" width="11.42578125" style="8" customWidth="1"/>
    <col min="2485" max="2485" width="15.140625" style="8" customWidth="1"/>
    <col min="2486" max="2486" width="11.42578125" style="8" customWidth="1"/>
    <col min="2487" max="2487" width="14.28515625" style="8" customWidth="1"/>
    <col min="2488" max="2490" width="10.7109375" style="8"/>
    <col min="2491" max="2491" width="3.85546875" style="8" customWidth="1"/>
    <col min="2492" max="2492" width="14.28515625" style="8" customWidth="1"/>
    <col min="2493" max="2496" width="4.85546875" style="8" customWidth="1"/>
    <col min="2497" max="2500" width="8.5703125" style="8" customWidth="1"/>
    <col min="2501" max="2504" width="4.85546875" style="8" customWidth="1"/>
    <col min="2505" max="2505" width="8.42578125" style="8" customWidth="1"/>
    <col min="2506" max="2506" width="8.28515625" style="8" customWidth="1"/>
    <col min="2507" max="2514" width="9.5703125" style="8" customWidth="1"/>
    <col min="2515" max="2515" width="9.140625" style="8" customWidth="1"/>
    <col min="2516" max="2516" width="9.28515625" style="8" customWidth="1"/>
    <col min="2517" max="2518" width="10.42578125" style="8" customWidth="1"/>
    <col min="2519" max="2520" width="9.5703125" style="8" customWidth="1"/>
    <col min="2521" max="2521" width="28.85546875" style="8" customWidth="1"/>
    <col min="2522" max="2522" width="0.85546875" style="8" customWidth="1"/>
    <col min="2523" max="2723" width="9.140625" style="8" customWidth="1"/>
    <col min="2724" max="2724" width="6.28515625" style="8" customWidth="1"/>
    <col min="2725" max="2725" width="19.42578125" style="8" customWidth="1"/>
    <col min="2726" max="2726" width="11.42578125" style="8" customWidth="1"/>
    <col min="2727" max="2727" width="12.140625" style="8" customWidth="1"/>
    <col min="2728" max="2728" width="11.140625" style="8" customWidth="1"/>
    <col min="2729" max="2729" width="11.85546875" style="8" customWidth="1"/>
    <col min="2730" max="2730" width="10.42578125" style="8" customWidth="1"/>
    <col min="2731" max="2731" width="11.85546875" style="8" customWidth="1"/>
    <col min="2732" max="2732" width="12.140625" style="8" customWidth="1"/>
    <col min="2733" max="2733" width="14.42578125" style="8" customWidth="1"/>
    <col min="2734" max="2734" width="10" style="8" customWidth="1"/>
    <col min="2735" max="2736" width="10.42578125" style="8" customWidth="1"/>
    <col min="2737" max="2740" width="11.42578125" style="8" customWidth="1"/>
    <col min="2741" max="2741" width="15.140625" style="8" customWidth="1"/>
    <col min="2742" max="2742" width="11.42578125" style="8" customWidth="1"/>
    <col min="2743" max="2743" width="14.28515625" style="8" customWidth="1"/>
    <col min="2744" max="2746" width="10.7109375" style="8"/>
    <col min="2747" max="2747" width="3.85546875" style="8" customWidth="1"/>
    <col min="2748" max="2748" width="14.28515625" style="8" customWidth="1"/>
    <col min="2749" max="2752" width="4.85546875" style="8" customWidth="1"/>
    <col min="2753" max="2756" width="8.5703125" style="8" customWidth="1"/>
    <col min="2757" max="2760" width="4.85546875" style="8" customWidth="1"/>
    <col min="2761" max="2761" width="8.42578125" style="8" customWidth="1"/>
    <col min="2762" max="2762" width="8.28515625" style="8" customWidth="1"/>
    <col min="2763" max="2770" width="9.5703125" style="8" customWidth="1"/>
    <col min="2771" max="2771" width="9.140625" style="8" customWidth="1"/>
    <col min="2772" max="2772" width="9.28515625" style="8" customWidth="1"/>
    <col min="2773" max="2774" width="10.42578125" style="8" customWidth="1"/>
    <col min="2775" max="2776" width="9.5703125" style="8" customWidth="1"/>
    <col min="2777" max="2777" width="28.85546875" style="8" customWidth="1"/>
    <col min="2778" max="2778" width="0.85546875" style="8" customWidth="1"/>
    <col min="2779" max="2979" width="9.140625" style="8" customWidth="1"/>
    <col min="2980" max="2980" width="6.28515625" style="8" customWidth="1"/>
    <col min="2981" max="2981" width="19.42578125" style="8" customWidth="1"/>
    <col min="2982" max="2982" width="11.42578125" style="8" customWidth="1"/>
    <col min="2983" max="2983" width="12.140625" style="8" customWidth="1"/>
    <col min="2984" max="2984" width="11.140625" style="8" customWidth="1"/>
    <col min="2985" max="2985" width="11.85546875" style="8" customWidth="1"/>
    <col min="2986" max="2986" width="10.42578125" style="8" customWidth="1"/>
    <col min="2987" max="2987" width="11.85546875" style="8" customWidth="1"/>
    <col min="2988" max="2988" width="12.140625" style="8" customWidth="1"/>
    <col min="2989" max="2989" width="14.42578125" style="8" customWidth="1"/>
    <col min="2990" max="2990" width="10" style="8" customWidth="1"/>
    <col min="2991" max="2992" width="10.42578125" style="8" customWidth="1"/>
    <col min="2993" max="2996" width="11.42578125" style="8" customWidth="1"/>
    <col min="2997" max="2997" width="15.140625" style="8" customWidth="1"/>
    <col min="2998" max="2998" width="11.42578125" style="8" customWidth="1"/>
    <col min="2999" max="2999" width="14.28515625" style="8" customWidth="1"/>
    <col min="3000" max="3002" width="10.7109375" style="8"/>
    <col min="3003" max="3003" width="3.85546875" style="8" customWidth="1"/>
    <col min="3004" max="3004" width="14.28515625" style="8" customWidth="1"/>
    <col min="3005" max="3008" width="4.85546875" style="8" customWidth="1"/>
    <col min="3009" max="3012" width="8.5703125" style="8" customWidth="1"/>
    <col min="3013" max="3016" width="4.85546875" style="8" customWidth="1"/>
    <col min="3017" max="3017" width="8.42578125" style="8" customWidth="1"/>
    <col min="3018" max="3018" width="8.28515625" style="8" customWidth="1"/>
    <col min="3019" max="3026" width="9.5703125" style="8" customWidth="1"/>
    <col min="3027" max="3027" width="9.140625" style="8" customWidth="1"/>
    <col min="3028" max="3028" width="9.28515625" style="8" customWidth="1"/>
    <col min="3029" max="3030" width="10.42578125" style="8" customWidth="1"/>
    <col min="3031" max="3032" width="9.5703125" style="8" customWidth="1"/>
    <col min="3033" max="3033" width="28.85546875" style="8" customWidth="1"/>
    <col min="3034" max="3034" width="0.85546875" style="8" customWidth="1"/>
    <col min="3035" max="3235" width="9.140625" style="8" customWidth="1"/>
    <col min="3236" max="3236" width="6.28515625" style="8" customWidth="1"/>
    <col min="3237" max="3237" width="19.42578125" style="8" customWidth="1"/>
    <col min="3238" max="3238" width="11.42578125" style="8" customWidth="1"/>
    <col min="3239" max="3239" width="12.140625" style="8" customWidth="1"/>
    <col min="3240" max="3240" width="11.140625" style="8" customWidth="1"/>
    <col min="3241" max="3241" width="11.85546875" style="8" customWidth="1"/>
    <col min="3242" max="3242" width="10.42578125" style="8" customWidth="1"/>
    <col min="3243" max="3243" width="11.85546875" style="8" customWidth="1"/>
    <col min="3244" max="3244" width="12.140625" style="8" customWidth="1"/>
    <col min="3245" max="3245" width="14.42578125" style="8" customWidth="1"/>
    <col min="3246" max="3246" width="10" style="8" customWidth="1"/>
    <col min="3247" max="3248" width="10.42578125" style="8" customWidth="1"/>
    <col min="3249" max="3252" width="11.42578125" style="8" customWidth="1"/>
    <col min="3253" max="3253" width="15.140625" style="8" customWidth="1"/>
    <col min="3254" max="3254" width="11.42578125" style="8" customWidth="1"/>
    <col min="3255" max="3255" width="14.28515625" style="8" customWidth="1"/>
    <col min="3256" max="3258" width="10.7109375" style="8"/>
    <col min="3259" max="3259" width="3.85546875" style="8" customWidth="1"/>
    <col min="3260" max="3260" width="14.28515625" style="8" customWidth="1"/>
    <col min="3261" max="3264" width="4.85546875" style="8" customWidth="1"/>
    <col min="3265" max="3268" width="8.5703125" style="8" customWidth="1"/>
    <col min="3269" max="3272" width="4.85546875" style="8" customWidth="1"/>
    <col min="3273" max="3273" width="8.42578125" style="8" customWidth="1"/>
    <col min="3274" max="3274" width="8.28515625" style="8" customWidth="1"/>
    <col min="3275" max="3282" width="9.5703125" style="8" customWidth="1"/>
    <col min="3283" max="3283" width="9.140625" style="8" customWidth="1"/>
    <col min="3284" max="3284" width="9.28515625" style="8" customWidth="1"/>
    <col min="3285" max="3286" width="10.42578125" style="8" customWidth="1"/>
    <col min="3287" max="3288" width="9.5703125" style="8" customWidth="1"/>
    <col min="3289" max="3289" width="28.85546875" style="8" customWidth="1"/>
    <col min="3290" max="3290" width="0.85546875" style="8" customWidth="1"/>
    <col min="3291" max="3491" width="9.140625" style="8" customWidth="1"/>
    <col min="3492" max="3492" width="6.28515625" style="8" customWidth="1"/>
    <col min="3493" max="3493" width="19.42578125" style="8" customWidth="1"/>
    <col min="3494" max="3494" width="11.42578125" style="8" customWidth="1"/>
    <col min="3495" max="3495" width="12.140625" style="8" customWidth="1"/>
    <col min="3496" max="3496" width="11.140625" style="8" customWidth="1"/>
    <col min="3497" max="3497" width="11.85546875" style="8" customWidth="1"/>
    <col min="3498" max="3498" width="10.42578125" style="8" customWidth="1"/>
    <col min="3499" max="3499" width="11.85546875" style="8" customWidth="1"/>
    <col min="3500" max="3500" width="12.140625" style="8" customWidth="1"/>
    <col min="3501" max="3501" width="14.42578125" style="8" customWidth="1"/>
    <col min="3502" max="3502" width="10" style="8" customWidth="1"/>
    <col min="3503" max="3504" width="10.42578125" style="8" customWidth="1"/>
    <col min="3505" max="3508" width="11.42578125" style="8" customWidth="1"/>
    <col min="3509" max="3509" width="15.140625" style="8" customWidth="1"/>
    <col min="3510" max="3510" width="11.42578125" style="8" customWidth="1"/>
    <col min="3511" max="3511" width="14.28515625" style="8" customWidth="1"/>
    <col min="3512" max="3514" width="10.7109375" style="8"/>
    <col min="3515" max="3515" width="3.85546875" style="8" customWidth="1"/>
    <col min="3516" max="3516" width="14.28515625" style="8" customWidth="1"/>
    <col min="3517" max="3520" width="4.85546875" style="8" customWidth="1"/>
    <col min="3521" max="3524" width="8.5703125" style="8" customWidth="1"/>
    <col min="3525" max="3528" width="4.85546875" style="8" customWidth="1"/>
    <col min="3529" max="3529" width="8.42578125" style="8" customWidth="1"/>
    <col min="3530" max="3530" width="8.28515625" style="8" customWidth="1"/>
    <col min="3531" max="3538" width="9.5703125" style="8" customWidth="1"/>
    <col min="3539" max="3539" width="9.140625" style="8" customWidth="1"/>
    <col min="3540" max="3540" width="9.28515625" style="8" customWidth="1"/>
    <col min="3541" max="3542" width="10.42578125" style="8" customWidth="1"/>
    <col min="3543" max="3544" width="9.5703125" style="8" customWidth="1"/>
    <col min="3545" max="3545" width="28.85546875" style="8" customWidth="1"/>
    <col min="3546" max="3546" width="0.85546875" style="8" customWidth="1"/>
    <col min="3547" max="3747" width="9.140625" style="8" customWidth="1"/>
    <col min="3748" max="3748" width="6.28515625" style="8" customWidth="1"/>
    <col min="3749" max="3749" width="19.42578125" style="8" customWidth="1"/>
    <col min="3750" max="3750" width="11.42578125" style="8" customWidth="1"/>
    <col min="3751" max="3751" width="12.140625" style="8" customWidth="1"/>
    <col min="3752" max="3752" width="11.140625" style="8" customWidth="1"/>
    <col min="3753" max="3753" width="11.85546875" style="8" customWidth="1"/>
    <col min="3754" max="3754" width="10.42578125" style="8" customWidth="1"/>
    <col min="3755" max="3755" width="11.85546875" style="8" customWidth="1"/>
    <col min="3756" max="3756" width="12.140625" style="8" customWidth="1"/>
    <col min="3757" max="3757" width="14.42578125" style="8" customWidth="1"/>
    <col min="3758" max="3758" width="10" style="8" customWidth="1"/>
    <col min="3759" max="3760" width="10.42578125" style="8" customWidth="1"/>
    <col min="3761" max="3764" width="11.42578125" style="8" customWidth="1"/>
    <col min="3765" max="3765" width="15.140625" style="8" customWidth="1"/>
    <col min="3766" max="3766" width="11.42578125" style="8" customWidth="1"/>
    <col min="3767" max="3767" width="14.28515625" style="8" customWidth="1"/>
    <col min="3768" max="3770" width="10.7109375" style="8"/>
    <col min="3771" max="3771" width="3.85546875" style="8" customWidth="1"/>
    <col min="3772" max="3772" width="14.28515625" style="8" customWidth="1"/>
    <col min="3773" max="3776" width="4.85546875" style="8" customWidth="1"/>
    <col min="3777" max="3780" width="8.5703125" style="8" customWidth="1"/>
    <col min="3781" max="3784" width="4.85546875" style="8" customWidth="1"/>
    <col min="3785" max="3785" width="8.42578125" style="8" customWidth="1"/>
    <col min="3786" max="3786" width="8.28515625" style="8" customWidth="1"/>
    <col min="3787" max="3794" width="9.5703125" style="8" customWidth="1"/>
    <col min="3795" max="3795" width="9.140625" style="8" customWidth="1"/>
    <col min="3796" max="3796" width="9.28515625" style="8" customWidth="1"/>
    <col min="3797" max="3798" width="10.42578125" style="8" customWidth="1"/>
    <col min="3799" max="3800" width="9.5703125" style="8" customWidth="1"/>
    <col min="3801" max="3801" width="28.85546875" style="8" customWidth="1"/>
    <col min="3802" max="3802" width="0.85546875" style="8" customWidth="1"/>
    <col min="3803" max="4003" width="9.140625" style="8" customWidth="1"/>
    <col min="4004" max="4004" width="6.28515625" style="8" customWidth="1"/>
    <col min="4005" max="4005" width="19.42578125" style="8" customWidth="1"/>
    <col min="4006" max="4006" width="11.42578125" style="8" customWidth="1"/>
    <col min="4007" max="4007" width="12.140625" style="8" customWidth="1"/>
    <col min="4008" max="4008" width="11.140625" style="8" customWidth="1"/>
    <col min="4009" max="4009" width="11.85546875" style="8" customWidth="1"/>
    <col min="4010" max="4010" width="10.42578125" style="8" customWidth="1"/>
    <col min="4011" max="4011" width="11.85546875" style="8" customWidth="1"/>
    <col min="4012" max="4012" width="12.140625" style="8" customWidth="1"/>
    <col min="4013" max="4013" width="14.42578125" style="8" customWidth="1"/>
    <col min="4014" max="4014" width="10" style="8" customWidth="1"/>
    <col min="4015" max="4016" width="10.42578125" style="8" customWidth="1"/>
    <col min="4017" max="4020" width="11.42578125" style="8" customWidth="1"/>
    <col min="4021" max="4021" width="15.140625" style="8" customWidth="1"/>
    <col min="4022" max="4022" width="11.42578125" style="8" customWidth="1"/>
    <col min="4023" max="4023" width="14.28515625" style="8" customWidth="1"/>
    <col min="4024" max="4026" width="10.7109375" style="8"/>
    <col min="4027" max="4027" width="3.85546875" style="8" customWidth="1"/>
    <col min="4028" max="4028" width="14.28515625" style="8" customWidth="1"/>
    <col min="4029" max="4032" width="4.85546875" style="8" customWidth="1"/>
    <col min="4033" max="4036" width="8.5703125" style="8" customWidth="1"/>
    <col min="4037" max="4040" width="4.85546875" style="8" customWidth="1"/>
    <col min="4041" max="4041" width="8.42578125" style="8" customWidth="1"/>
    <col min="4042" max="4042" width="8.28515625" style="8" customWidth="1"/>
    <col min="4043" max="4050" width="9.5703125" style="8" customWidth="1"/>
    <col min="4051" max="4051" width="9.140625" style="8" customWidth="1"/>
    <col min="4052" max="4052" width="9.28515625" style="8" customWidth="1"/>
    <col min="4053" max="4054" width="10.42578125" style="8" customWidth="1"/>
    <col min="4055" max="4056" width="9.5703125" style="8" customWidth="1"/>
    <col min="4057" max="4057" width="28.85546875" style="8" customWidth="1"/>
    <col min="4058" max="4058" width="0.85546875" style="8" customWidth="1"/>
    <col min="4059" max="4259" width="9.140625" style="8" customWidth="1"/>
    <col min="4260" max="4260" width="6.28515625" style="8" customWidth="1"/>
    <col min="4261" max="4261" width="19.42578125" style="8" customWidth="1"/>
    <col min="4262" max="4262" width="11.42578125" style="8" customWidth="1"/>
    <col min="4263" max="4263" width="12.140625" style="8" customWidth="1"/>
    <col min="4264" max="4264" width="11.140625" style="8" customWidth="1"/>
    <col min="4265" max="4265" width="11.85546875" style="8" customWidth="1"/>
    <col min="4266" max="4266" width="10.42578125" style="8" customWidth="1"/>
    <col min="4267" max="4267" width="11.85546875" style="8" customWidth="1"/>
    <col min="4268" max="4268" width="12.140625" style="8" customWidth="1"/>
    <col min="4269" max="4269" width="14.42578125" style="8" customWidth="1"/>
    <col min="4270" max="4270" width="10" style="8" customWidth="1"/>
    <col min="4271" max="4272" width="10.42578125" style="8" customWidth="1"/>
    <col min="4273" max="4276" width="11.42578125" style="8" customWidth="1"/>
    <col min="4277" max="4277" width="15.140625" style="8" customWidth="1"/>
    <col min="4278" max="4278" width="11.42578125" style="8" customWidth="1"/>
    <col min="4279" max="4279" width="14.28515625" style="8" customWidth="1"/>
    <col min="4280" max="4282" width="10.7109375" style="8"/>
    <col min="4283" max="4283" width="3.85546875" style="8" customWidth="1"/>
    <col min="4284" max="4284" width="14.28515625" style="8" customWidth="1"/>
    <col min="4285" max="4288" width="4.85546875" style="8" customWidth="1"/>
    <col min="4289" max="4292" width="8.5703125" style="8" customWidth="1"/>
    <col min="4293" max="4296" width="4.85546875" style="8" customWidth="1"/>
    <col min="4297" max="4297" width="8.42578125" style="8" customWidth="1"/>
    <col min="4298" max="4298" width="8.28515625" style="8" customWidth="1"/>
    <col min="4299" max="4306" width="9.5703125" style="8" customWidth="1"/>
    <col min="4307" max="4307" width="9.140625" style="8" customWidth="1"/>
    <col min="4308" max="4308" width="9.28515625" style="8" customWidth="1"/>
    <col min="4309" max="4310" width="10.42578125" style="8" customWidth="1"/>
    <col min="4311" max="4312" width="9.5703125" style="8" customWidth="1"/>
    <col min="4313" max="4313" width="28.85546875" style="8" customWidth="1"/>
    <col min="4314" max="4314" width="0.85546875" style="8" customWidth="1"/>
    <col min="4315" max="4515" width="9.140625" style="8" customWidth="1"/>
    <col min="4516" max="4516" width="6.28515625" style="8" customWidth="1"/>
    <col min="4517" max="4517" width="19.42578125" style="8" customWidth="1"/>
    <col min="4518" max="4518" width="11.42578125" style="8" customWidth="1"/>
    <col min="4519" max="4519" width="12.140625" style="8" customWidth="1"/>
    <col min="4520" max="4520" width="11.140625" style="8" customWidth="1"/>
    <col min="4521" max="4521" width="11.85546875" style="8" customWidth="1"/>
    <col min="4522" max="4522" width="10.42578125" style="8" customWidth="1"/>
    <col min="4523" max="4523" width="11.85546875" style="8" customWidth="1"/>
    <col min="4524" max="4524" width="12.140625" style="8" customWidth="1"/>
    <col min="4525" max="4525" width="14.42578125" style="8" customWidth="1"/>
    <col min="4526" max="4526" width="10" style="8" customWidth="1"/>
    <col min="4527" max="4528" width="10.42578125" style="8" customWidth="1"/>
    <col min="4529" max="4532" width="11.42578125" style="8" customWidth="1"/>
    <col min="4533" max="4533" width="15.140625" style="8" customWidth="1"/>
    <col min="4534" max="4534" width="11.42578125" style="8" customWidth="1"/>
    <col min="4535" max="4535" width="14.28515625" style="8" customWidth="1"/>
    <col min="4536" max="4538" width="10.7109375" style="8"/>
    <col min="4539" max="4539" width="3.85546875" style="8" customWidth="1"/>
    <col min="4540" max="4540" width="14.28515625" style="8" customWidth="1"/>
    <col min="4541" max="4544" width="4.85546875" style="8" customWidth="1"/>
    <col min="4545" max="4548" width="8.5703125" style="8" customWidth="1"/>
    <col min="4549" max="4552" width="4.85546875" style="8" customWidth="1"/>
    <col min="4553" max="4553" width="8.42578125" style="8" customWidth="1"/>
    <col min="4554" max="4554" width="8.28515625" style="8" customWidth="1"/>
    <col min="4555" max="4562" width="9.5703125" style="8" customWidth="1"/>
    <col min="4563" max="4563" width="9.140625" style="8" customWidth="1"/>
    <col min="4564" max="4564" width="9.28515625" style="8" customWidth="1"/>
    <col min="4565" max="4566" width="10.42578125" style="8" customWidth="1"/>
    <col min="4567" max="4568" width="9.5703125" style="8" customWidth="1"/>
    <col min="4569" max="4569" width="28.85546875" style="8" customWidth="1"/>
    <col min="4570" max="4570" width="0.85546875" style="8" customWidth="1"/>
    <col min="4571" max="4771" width="9.140625" style="8" customWidth="1"/>
    <col min="4772" max="4772" width="6.28515625" style="8" customWidth="1"/>
    <col min="4773" max="4773" width="19.42578125" style="8" customWidth="1"/>
    <col min="4774" max="4774" width="11.42578125" style="8" customWidth="1"/>
    <col min="4775" max="4775" width="12.140625" style="8" customWidth="1"/>
    <col min="4776" max="4776" width="11.140625" style="8" customWidth="1"/>
    <col min="4777" max="4777" width="11.85546875" style="8" customWidth="1"/>
    <col min="4778" max="4778" width="10.42578125" style="8" customWidth="1"/>
    <col min="4779" max="4779" width="11.85546875" style="8" customWidth="1"/>
    <col min="4780" max="4780" width="12.140625" style="8" customWidth="1"/>
    <col min="4781" max="4781" width="14.42578125" style="8" customWidth="1"/>
    <col min="4782" max="4782" width="10" style="8" customWidth="1"/>
    <col min="4783" max="4784" width="10.42578125" style="8" customWidth="1"/>
    <col min="4785" max="4788" width="11.42578125" style="8" customWidth="1"/>
    <col min="4789" max="4789" width="15.140625" style="8" customWidth="1"/>
    <col min="4790" max="4790" width="11.42578125" style="8" customWidth="1"/>
    <col min="4791" max="4791" width="14.28515625" style="8" customWidth="1"/>
    <col min="4792" max="4794" width="10.7109375" style="8"/>
    <col min="4795" max="4795" width="3.85546875" style="8" customWidth="1"/>
    <col min="4796" max="4796" width="14.28515625" style="8" customWidth="1"/>
    <col min="4797" max="4800" width="4.85546875" style="8" customWidth="1"/>
    <col min="4801" max="4804" width="8.5703125" style="8" customWidth="1"/>
    <col min="4805" max="4808" width="4.85546875" style="8" customWidth="1"/>
    <col min="4809" max="4809" width="8.42578125" style="8" customWidth="1"/>
    <col min="4810" max="4810" width="8.28515625" style="8" customWidth="1"/>
    <col min="4811" max="4818" width="9.5703125" style="8" customWidth="1"/>
    <col min="4819" max="4819" width="9.140625" style="8" customWidth="1"/>
    <col min="4820" max="4820" width="9.28515625" style="8" customWidth="1"/>
    <col min="4821" max="4822" width="10.42578125" style="8" customWidth="1"/>
    <col min="4823" max="4824" width="9.5703125" style="8" customWidth="1"/>
    <col min="4825" max="4825" width="28.85546875" style="8" customWidth="1"/>
    <col min="4826" max="4826" width="0.85546875" style="8" customWidth="1"/>
    <col min="4827" max="5027" width="9.140625" style="8" customWidth="1"/>
    <col min="5028" max="5028" width="6.28515625" style="8" customWidth="1"/>
    <col min="5029" max="5029" width="19.42578125" style="8" customWidth="1"/>
    <col min="5030" max="5030" width="11.42578125" style="8" customWidth="1"/>
    <col min="5031" max="5031" width="12.140625" style="8" customWidth="1"/>
    <col min="5032" max="5032" width="11.140625" style="8" customWidth="1"/>
    <col min="5033" max="5033" width="11.85546875" style="8" customWidth="1"/>
    <col min="5034" max="5034" width="10.42578125" style="8" customWidth="1"/>
    <col min="5035" max="5035" width="11.85546875" style="8" customWidth="1"/>
    <col min="5036" max="5036" width="12.140625" style="8" customWidth="1"/>
    <col min="5037" max="5037" width="14.42578125" style="8" customWidth="1"/>
    <col min="5038" max="5038" width="10" style="8" customWidth="1"/>
    <col min="5039" max="5040" width="10.42578125" style="8" customWidth="1"/>
    <col min="5041" max="5044" width="11.42578125" style="8" customWidth="1"/>
    <col min="5045" max="5045" width="15.140625" style="8" customWidth="1"/>
    <col min="5046" max="5046" width="11.42578125" style="8" customWidth="1"/>
    <col min="5047" max="5047" width="14.28515625" style="8" customWidth="1"/>
    <col min="5048" max="5050" width="10.7109375" style="8"/>
    <col min="5051" max="5051" width="3.85546875" style="8" customWidth="1"/>
    <col min="5052" max="5052" width="14.28515625" style="8" customWidth="1"/>
    <col min="5053" max="5056" width="4.85546875" style="8" customWidth="1"/>
    <col min="5057" max="5060" width="8.5703125" style="8" customWidth="1"/>
    <col min="5061" max="5064" width="4.85546875" style="8" customWidth="1"/>
    <col min="5065" max="5065" width="8.42578125" style="8" customWidth="1"/>
    <col min="5066" max="5066" width="8.28515625" style="8" customWidth="1"/>
    <col min="5067" max="5074" width="9.5703125" style="8" customWidth="1"/>
    <col min="5075" max="5075" width="9.140625" style="8" customWidth="1"/>
    <col min="5076" max="5076" width="9.28515625" style="8" customWidth="1"/>
    <col min="5077" max="5078" width="10.42578125" style="8" customWidth="1"/>
    <col min="5079" max="5080" width="9.5703125" style="8" customWidth="1"/>
    <col min="5081" max="5081" width="28.85546875" style="8" customWidth="1"/>
    <col min="5082" max="5082" width="0.85546875" style="8" customWidth="1"/>
    <col min="5083" max="5283" width="9.140625" style="8" customWidth="1"/>
    <col min="5284" max="5284" width="6.28515625" style="8" customWidth="1"/>
    <col min="5285" max="5285" width="19.42578125" style="8" customWidth="1"/>
    <col min="5286" max="5286" width="11.42578125" style="8" customWidth="1"/>
    <col min="5287" max="5287" width="12.140625" style="8" customWidth="1"/>
    <col min="5288" max="5288" width="11.140625" style="8" customWidth="1"/>
    <col min="5289" max="5289" width="11.85546875" style="8" customWidth="1"/>
    <col min="5290" max="5290" width="10.42578125" style="8" customWidth="1"/>
    <col min="5291" max="5291" width="11.85546875" style="8" customWidth="1"/>
    <col min="5292" max="5292" width="12.140625" style="8" customWidth="1"/>
    <col min="5293" max="5293" width="14.42578125" style="8" customWidth="1"/>
    <col min="5294" max="5294" width="10" style="8" customWidth="1"/>
    <col min="5295" max="5296" width="10.42578125" style="8" customWidth="1"/>
    <col min="5297" max="5300" width="11.42578125" style="8" customWidth="1"/>
    <col min="5301" max="5301" width="15.140625" style="8" customWidth="1"/>
    <col min="5302" max="5302" width="11.42578125" style="8" customWidth="1"/>
    <col min="5303" max="5303" width="14.28515625" style="8" customWidth="1"/>
    <col min="5304" max="5306" width="10.7109375" style="8"/>
    <col min="5307" max="5307" width="3.85546875" style="8" customWidth="1"/>
    <col min="5308" max="5308" width="14.28515625" style="8" customWidth="1"/>
    <col min="5309" max="5312" width="4.85546875" style="8" customWidth="1"/>
    <col min="5313" max="5316" width="8.5703125" style="8" customWidth="1"/>
    <col min="5317" max="5320" width="4.85546875" style="8" customWidth="1"/>
    <col min="5321" max="5321" width="8.42578125" style="8" customWidth="1"/>
    <col min="5322" max="5322" width="8.28515625" style="8" customWidth="1"/>
    <col min="5323" max="5330" width="9.5703125" style="8" customWidth="1"/>
    <col min="5331" max="5331" width="9.140625" style="8" customWidth="1"/>
    <col min="5332" max="5332" width="9.28515625" style="8" customWidth="1"/>
    <col min="5333" max="5334" width="10.42578125" style="8" customWidth="1"/>
    <col min="5335" max="5336" width="9.5703125" style="8" customWidth="1"/>
    <col min="5337" max="5337" width="28.85546875" style="8" customWidth="1"/>
    <col min="5338" max="5338" width="0.85546875" style="8" customWidth="1"/>
    <col min="5339" max="5539" width="9.140625" style="8" customWidth="1"/>
    <col min="5540" max="5540" width="6.28515625" style="8" customWidth="1"/>
    <col min="5541" max="5541" width="19.42578125" style="8" customWidth="1"/>
    <col min="5542" max="5542" width="11.42578125" style="8" customWidth="1"/>
    <col min="5543" max="5543" width="12.140625" style="8" customWidth="1"/>
    <col min="5544" max="5544" width="11.140625" style="8" customWidth="1"/>
    <col min="5545" max="5545" width="11.85546875" style="8" customWidth="1"/>
    <col min="5546" max="5546" width="10.42578125" style="8" customWidth="1"/>
    <col min="5547" max="5547" width="11.85546875" style="8" customWidth="1"/>
    <col min="5548" max="5548" width="12.140625" style="8" customWidth="1"/>
    <col min="5549" max="5549" width="14.42578125" style="8" customWidth="1"/>
    <col min="5550" max="5550" width="10" style="8" customWidth="1"/>
    <col min="5551" max="5552" width="10.42578125" style="8" customWidth="1"/>
    <col min="5553" max="5556" width="11.42578125" style="8" customWidth="1"/>
    <col min="5557" max="5557" width="15.140625" style="8" customWidth="1"/>
    <col min="5558" max="5558" width="11.42578125" style="8" customWidth="1"/>
    <col min="5559" max="5559" width="14.28515625" style="8" customWidth="1"/>
    <col min="5560" max="5562" width="10.7109375" style="8"/>
    <col min="5563" max="5563" width="3.85546875" style="8" customWidth="1"/>
    <col min="5564" max="5564" width="14.28515625" style="8" customWidth="1"/>
    <col min="5565" max="5568" width="4.85546875" style="8" customWidth="1"/>
    <col min="5569" max="5572" width="8.5703125" style="8" customWidth="1"/>
    <col min="5573" max="5576" width="4.85546875" style="8" customWidth="1"/>
    <col min="5577" max="5577" width="8.42578125" style="8" customWidth="1"/>
    <col min="5578" max="5578" width="8.28515625" style="8" customWidth="1"/>
    <col min="5579" max="5586" width="9.5703125" style="8" customWidth="1"/>
    <col min="5587" max="5587" width="9.140625" style="8" customWidth="1"/>
    <col min="5588" max="5588" width="9.28515625" style="8" customWidth="1"/>
    <col min="5589" max="5590" width="10.42578125" style="8" customWidth="1"/>
    <col min="5591" max="5592" width="9.5703125" style="8" customWidth="1"/>
    <col min="5593" max="5593" width="28.85546875" style="8" customWidth="1"/>
    <col min="5594" max="5594" width="0.85546875" style="8" customWidth="1"/>
    <col min="5595" max="5795" width="9.140625" style="8" customWidth="1"/>
    <col min="5796" max="5796" width="6.28515625" style="8" customWidth="1"/>
    <col min="5797" max="5797" width="19.42578125" style="8" customWidth="1"/>
    <col min="5798" max="5798" width="11.42578125" style="8" customWidth="1"/>
    <col min="5799" max="5799" width="12.140625" style="8" customWidth="1"/>
    <col min="5800" max="5800" width="11.140625" style="8" customWidth="1"/>
    <col min="5801" max="5801" width="11.85546875" style="8" customWidth="1"/>
    <col min="5802" max="5802" width="10.42578125" style="8" customWidth="1"/>
    <col min="5803" max="5803" width="11.85546875" style="8" customWidth="1"/>
    <col min="5804" max="5804" width="12.140625" style="8" customWidth="1"/>
    <col min="5805" max="5805" width="14.42578125" style="8" customWidth="1"/>
    <col min="5806" max="5806" width="10" style="8" customWidth="1"/>
    <col min="5807" max="5808" width="10.42578125" style="8" customWidth="1"/>
    <col min="5809" max="5812" width="11.42578125" style="8" customWidth="1"/>
    <col min="5813" max="5813" width="15.140625" style="8" customWidth="1"/>
    <col min="5814" max="5814" width="11.42578125" style="8" customWidth="1"/>
    <col min="5815" max="5815" width="14.28515625" style="8" customWidth="1"/>
    <col min="5816" max="5818" width="10.7109375" style="8"/>
    <col min="5819" max="5819" width="3.85546875" style="8" customWidth="1"/>
    <col min="5820" max="5820" width="14.28515625" style="8" customWidth="1"/>
    <col min="5821" max="5824" width="4.85546875" style="8" customWidth="1"/>
    <col min="5825" max="5828" width="8.5703125" style="8" customWidth="1"/>
    <col min="5829" max="5832" width="4.85546875" style="8" customWidth="1"/>
    <col min="5833" max="5833" width="8.42578125" style="8" customWidth="1"/>
    <col min="5834" max="5834" width="8.28515625" style="8" customWidth="1"/>
    <col min="5835" max="5842" width="9.5703125" style="8" customWidth="1"/>
    <col min="5843" max="5843" width="9.140625" style="8" customWidth="1"/>
    <col min="5844" max="5844" width="9.28515625" style="8" customWidth="1"/>
    <col min="5845" max="5846" width="10.42578125" style="8" customWidth="1"/>
    <col min="5847" max="5848" width="9.5703125" style="8" customWidth="1"/>
    <col min="5849" max="5849" width="28.85546875" style="8" customWidth="1"/>
    <col min="5850" max="5850" width="0.85546875" style="8" customWidth="1"/>
    <col min="5851" max="6051" width="9.140625" style="8" customWidth="1"/>
    <col min="6052" max="6052" width="6.28515625" style="8" customWidth="1"/>
    <col min="6053" max="6053" width="19.42578125" style="8" customWidth="1"/>
    <col min="6054" max="6054" width="11.42578125" style="8" customWidth="1"/>
    <col min="6055" max="6055" width="12.140625" style="8" customWidth="1"/>
    <col min="6056" max="6056" width="11.140625" style="8" customWidth="1"/>
    <col min="6057" max="6057" width="11.85546875" style="8" customWidth="1"/>
    <col min="6058" max="6058" width="10.42578125" style="8" customWidth="1"/>
    <col min="6059" max="6059" width="11.85546875" style="8" customWidth="1"/>
    <col min="6060" max="6060" width="12.140625" style="8" customWidth="1"/>
    <col min="6061" max="6061" width="14.42578125" style="8" customWidth="1"/>
    <col min="6062" max="6062" width="10" style="8" customWidth="1"/>
    <col min="6063" max="6064" width="10.42578125" style="8" customWidth="1"/>
    <col min="6065" max="6068" width="11.42578125" style="8" customWidth="1"/>
    <col min="6069" max="6069" width="15.140625" style="8" customWidth="1"/>
    <col min="6070" max="6070" width="11.42578125" style="8" customWidth="1"/>
    <col min="6071" max="6071" width="14.28515625" style="8" customWidth="1"/>
    <col min="6072" max="6074" width="10.7109375" style="8"/>
    <col min="6075" max="6075" width="3.85546875" style="8" customWidth="1"/>
    <col min="6076" max="6076" width="14.28515625" style="8" customWidth="1"/>
    <col min="6077" max="6080" width="4.85546875" style="8" customWidth="1"/>
    <col min="6081" max="6084" width="8.5703125" style="8" customWidth="1"/>
    <col min="6085" max="6088" width="4.85546875" style="8" customWidth="1"/>
    <col min="6089" max="6089" width="8.42578125" style="8" customWidth="1"/>
    <col min="6090" max="6090" width="8.28515625" style="8" customWidth="1"/>
    <col min="6091" max="6098" width="9.5703125" style="8" customWidth="1"/>
    <col min="6099" max="6099" width="9.140625" style="8" customWidth="1"/>
    <col min="6100" max="6100" width="9.28515625" style="8" customWidth="1"/>
    <col min="6101" max="6102" width="10.42578125" style="8" customWidth="1"/>
    <col min="6103" max="6104" width="9.5703125" style="8" customWidth="1"/>
    <col min="6105" max="6105" width="28.85546875" style="8" customWidth="1"/>
    <col min="6106" max="6106" width="0.85546875" style="8" customWidth="1"/>
    <col min="6107" max="6307" width="9.140625" style="8" customWidth="1"/>
    <col min="6308" max="6308" width="6.28515625" style="8" customWidth="1"/>
    <col min="6309" max="6309" width="19.42578125" style="8" customWidth="1"/>
    <col min="6310" max="6310" width="11.42578125" style="8" customWidth="1"/>
    <col min="6311" max="6311" width="12.140625" style="8" customWidth="1"/>
    <col min="6312" max="6312" width="11.140625" style="8" customWidth="1"/>
    <col min="6313" max="6313" width="11.85546875" style="8" customWidth="1"/>
    <col min="6314" max="6314" width="10.42578125" style="8" customWidth="1"/>
    <col min="6315" max="6315" width="11.85546875" style="8" customWidth="1"/>
    <col min="6316" max="6316" width="12.140625" style="8" customWidth="1"/>
    <col min="6317" max="6317" width="14.42578125" style="8" customWidth="1"/>
    <col min="6318" max="6318" width="10" style="8" customWidth="1"/>
    <col min="6319" max="6320" width="10.42578125" style="8" customWidth="1"/>
    <col min="6321" max="6324" width="11.42578125" style="8" customWidth="1"/>
    <col min="6325" max="6325" width="15.140625" style="8" customWidth="1"/>
    <col min="6326" max="6326" width="11.42578125" style="8" customWidth="1"/>
    <col min="6327" max="6327" width="14.28515625" style="8" customWidth="1"/>
    <col min="6328" max="6330" width="10.7109375" style="8"/>
    <col min="6331" max="6331" width="3.85546875" style="8" customWidth="1"/>
    <col min="6332" max="6332" width="14.28515625" style="8" customWidth="1"/>
    <col min="6333" max="6336" width="4.85546875" style="8" customWidth="1"/>
    <col min="6337" max="6340" width="8.5703125" style="8" customWidth="1"/>
    <col min="6341" max="6344" width="4.85546875" style="8" customWidth="1"/>
    <col min="6345" max="6345" width="8.42578125" style="8" customWidth="1"/>
    <col min="6346" max="6346" width="8.28515625" style="8" customWidth="1"/>
    <col min="6347" max="6354" width="9.5703125" style="8" customWidth="1"/>
    <col min="6355" max="6355" width="9.140625" style="8" customWidth="1"/>
    <col min="6356" max="6356" width="9.28515625" style="8" customWidth="1"/>
    <col min="6357" max="6358" width="10.42578125" style="8" customWidth="1"/>
    <col min="6359" max="6360" width="9.5703125" style="8" customWidth="1"/>
    <col min="6361" max="6361" width="28.85546875" style="8" customWidth="1"/>
    <col min="6362" max="6362" width="0.85546875" style="8" customWidth="1"/>
    <col min="6363" max="6563" width="9.140625" style="8" customWidth="1"/>
    <col min="6564" max="6564" width="6.28515625" style="8" customWidth="1"/>
    <col min="6565" max="6565" width="19.42578125" style="8" customWidth="1"/>
    <col min="6566" max="6566" width="11.42578125" style="8" customWidth="1"/>
    <col min="6567" max="6567" width="12.140625" style="8" customWidth="1"/>
    <col min="6568" max="6568" width="11.140625" style="8" customWidth="1"/>
    <col min="6569" max="6569" width="11.85546875" style="8" customWidth="1"/>
    <col min="6570" max="6570" width="10.42578125" style="8" customWidth="1"/>
    <col min="6571" max="6571" width="11.85546875" style="8" customWidth="1"/>
    <col min="6572" max="6572" width="12.140625" style="8" customWidth="1"/>
    <col min="6573" max="6573" width="14.42578125" style="8" customWidth="1"/>
    <col min="6574" max="6574" width="10" style="8" customWidth="1"/>
    <col min="6575" max="6576" width="10.42578125" style="8" customWidth="1"/>
    <col min="6577" max="6580" width="11.42578125" style="8" customWidth="1"/>
    <col min="6581" max="6581" width="15.140625" style="8" customWidth="1"/>
    <col min="6582" max="6582" width="11.42578125" style="8" customWidth="1"/>
    <col min="6583" max="6583" width="14.28515625" style="8" customWidth="1"/>
    <col min="6584" max="6586" width="10.7109375" style="8"/>
    <col min="6587" max="6587" width="3.85546875" style="8" customWidth="1"/>
    <col min="6588" max="6588" width="14.28515625" style="8" customWidth="1"/>
    <col min="6589" max="6592" width="4.85546875" style="8" customWidth="1"/>
    <col min="6593" max="6596" width="8.5703125" style="8" customWidth="1"/>
    <col min="6597" max="6600" width="4.85546875" style="8" customWidth="1"/>
    <col min="6601" max="6601" width="8.42578125" style="8" customWidth="1"/>
    <col min="6602" max="6602" width="8.28515625" style="8" customWidth="1"/>
    <col min="6603" max="6610" width="9.5703125" style="8" customWidth="1"/>
    <col min="6611" max="6611" width="9.140625" style="8" customWidth="1"/>
    <col min="6612" max="6612" width="9.28515625" style="8" customWidth="1"/>
    <col min="6613" max="6614" width="10.42578125" style="8" customWidth="1"/>
    <col min="6615" max="6616" width="9.5703125" style="8" customWidth="1"/>
    <col min="6617" max="6617" width="28.85546875" style="8" customWidth="1"/>
    <col min="6618" max="6618" width="0.85546875" style="8" customWidth="1"/>
    <col min="6619" max="6819" width="9.140625" style="8" customWidth="1"/>
    <col min="6820" max="6820" width="6.28515625" style="8" customWidth="1"/>
    <col min="6821" max="6821" width="19.42578125" style="8" customWidth="1"/>
    <col min="6822" max="6822" width="11.42578125" style="8" customWidth="1"/>
    <col min="6823" max="6823" width="12.140625" style="8" customWidth="1"/>
    <col min="6824" max="6824" width="11.140625" style="8" customWidth="1"/>
    <col min="6825" max="6825" width="11.85546875" style="8" customWidth="1"/>
    <col min="6826" max="6826" width="10.42578125" style="8" customWidth="1"/>
    <col min="6827" max="6827" width="11.85546875" style="8" customWidth="1"/>
    <col min="6828" max="6828" width="12.140625" style="8" customWidth="1"/>
    <col min="6829" max="6829" width="14.42578125" style="8" customWidth="1"/>
    <col min="6830" max="6830" width="10" style="8" customWidth="1"/>
    <col min="6831" max="6832" width="10.42578125" style="8" customWidth="1"/>
    <col min="6833" max="6836" width="11.42578125" style="8" customWidth="1"/>
    <col min="6837" max="6837" width="15.140625" style="8" customWidth="1"/>
    <col min="6838" max="6838" width="11.42578125" style="8" customWidth="1"/>
    <col min="6839" max="6839" width="14.28515625" style="8" customWidth="1"/>
    <col min="6840" max="6842" width="10.7109375" style="8"/>
    <col min="6843" max="6843" width="3.85546875" style="8" customWidth="1"/>
    <col min="6844" max="6844" width="14.28515625" style="8" customWidth="1"/>
    <col min="6845" max="6848" width="4.85546875" style="8" customWidth="1"/>
    <col min="6849" max="6852" width="8.5703125" style="8" customWidth="1"/>
    <col min="6853" max="6856" width="4.85546875" style="8" customWidth="1"/>
    <col min="6857" max="6857" width="8.42578125" style="8" customWidth="1"/>
    <col min="6858" max="6858" width="8.28515625" style="8" customWidth="1"/>
    <col min="6859" max="6866" width="9.5703125" style="8" customWidth="1"/>
    <col min="6867" max="6867" width="9.140625" style="8" customWidth="1"/>
    <col min="6868" max="6868" width="9.28515625" style="8" customWidth="1"/>
    <col min="6869" max="6870" width="10.42578125" style="8" customWidth="1"/>
    <col min="6871" max="6872" width="9.5703125" style="8" customWidth="1"/>
    <col min="6873" max="6873" width="28.85546875" style="8" customWidth="1"/>
    <col min="6874" max="6874" width="0.85546875" style="8" customWidth="1"/>
    <col min="6875" max="7075" width="9.140625" style="8" customWidth="1"/>
    <col min="7076" max="7076" width="6.28515625" style="8" customWidth="1"/>
    <col min="7077" max="7077" width="19.42578125" style="8" customWidth="1"/>
    <col min="7078" max="7078" width="11.42578125" style="8" customWidth="1"/>
    <col min="7079" max="7079" width="12.140625" style="8" customWidth="1"/>
    <col min="7080" max="7080" width="11.140625" style="8" customWidth="1"/>
    <col min="7081" max="7081" width="11.85546875" style="8" customWidth="1"/>
    <col min="7082" max="7082" width="10.42578125" style="8" customWidth="1"/>
    <col min="7083" max="7083" width="11.85546875" style="8" customWidth="1"/>
    <col min="7084" max="7084" width="12.140625" style="8" customWidth="1"/>
    <col min="7085" max="7085" width="14.42578125" style="8" customWidth="1"/>
    <col min="7086" max="7086" width="10" style="8" customWidth="1"/>
    <col min="7087" max="7088" width="10.42578125" style="8" customWidth="1"/>
    <col min="7089" max="7092" width="11.42578125" style="8" customWidth="1"/>
    <col min="7093" max="7093" width="15.140625" style="8" customWidth="1"/>
    <col min="7094" max="7094" width="11.42578125" style="8" customWidth="1"/>
    <col min="7095" max="7095" width="14.28515625" style="8" customWidth="1"/>
    <col min="7096" max="7098" width="10.7109375" style="8"/>
    <col min="7099" max="7099" width="3.85546875" style="8" customWidth="1"/>
    <col min="7100" max="7100" width="14.28515625" style="8" customWidth="1"/>
    <col min="7101" max="7104" width="4.85546875" style="8" customWidth="1"/>
    <col min="7105" max="7108" width="8.5703125" style="8" customWidth="1"/>
    <col min="7109" max="7112" width="4.85546875" style="8" customWidth="1"/>
    <col min="7113" max="7113" width="8.42578125" style="8" customWidth="1"/>
    <col min="7114" max="7114" width="8.28515625" style="8" customWidth="1"/>
    <col min="7115" max="7122" width="9.5703125" style="8" customWidth="1"/>
    <col min="7123" max="7123" width="9.140625" style="8" customWidth="1"/>
    <col min="7124" max="7124" width="9.28515625" style="8" customWidth="1"/>
    <col min="7125" max="7126" width="10.42578125" style="8" customWidth="1"/>
    <col min="7127" max="7128" width="9.5703125" style="8" customWidth="1"/>
    <col min="7129" max="7129" width="28.85546875" style="8" customWidth="1"/>
    <col min="7130" max="7130" width="0.85546875" style="8" customWidth="1"/>
    <col min="7131" max="7331" width="9.140625" style="8" customWidth="1"/>
    <col min="7332" max="7332" width="6.28515625" style="8" customWidth="1"/>
    <col min="7333" max="7333" width="19.42578125" style="8" customWidth="1"/>
    <col min="7334" max="7334" width="11.42578125" style="8" customWidth="1"/>
    <col min="7335" max="7335" width="12.140625" style="8" customWidth="1"/>
    <col min="7336" max="7336" width="11.140625" style="8" customWidth="1"/>
    <col min="7337" max="7337" width="11.85546875" style="8" customWidth="1"/>
    <col min="7338" max="7338" width="10.42578125" style="8" customWidth="1"/>
    <col min="7339" max="7339" width="11.85546875" style="8" customWidth="1"/>
    <col min="7340" max="7340" width="12.140625" style="8" customWidth="1"/>
    <col min="7341" max="7341" width="14.42578125" style="8" customWidth="1"/>
    <col min="7342" max="7342" width="10" style="8" customWidth="1"/>
    <col min="7343" max="7344" width="10.42578125" style="8" customWidth="1"/>
    <col min="7345" max="7348" width="11.42578125" style="8" customWidth="1"/>
    <col min="7349" max="7349" width="15.140625" style="8" customWidth="1"/>
    <col min="7350" max="7350" width="11.42578125" style="8" customWidth="1"/>
    <col min="7351" max="7351" width="14.28515625" style="8" customWidth="1"/>
    <col min="7352" max="7354" width="10.7109375" style="8"/>
    <col min="7355" max="7355" width="3.85546875" style="8" customWidth="1"/>
    <col min="7356" max="7356" width="14.28515625" style="8" customWidth="1"/>
    <col min="7357" max="7360" width="4.85546875" style="8" customWidth="1"/>
    <col min="7361" max="7364" width="8.5703125" style="8" customWidth="1"/>
    <col min="7365" max="7368" width="4.85546875" style="8" customWidth="1"/>
    <col min="7369" max="7369" width="8.42578125" style="8" customWidth="1"/>
    <col min="7370" max="7370" width="8.28515625" style="8" customWidth="1"/>
    <col min="7371" max="7378" width="9.5703125" style="8" customWidth="1"/>
    <col min="7379" max="7379" width="9.140625" style="8" customWidth="1"/>
    <col min="7380" max="7380" width="9.28515625" style="8" customWidth="1"/>
    <col min="7381" max="7382" width="10.42578125" style="8" customWidth="1"/>
    <col min="7383" max="7384" width="9.5703125" style="8" customWidth="1"/>
    <col min="7385" max="7385" width="28.85546875" style="8" customWidth="1"/>
    <col min="7386" max="7386" width="0.85546875" style="8" customWidth="1"/>
    <col min="7387" max="7587" width="9.140625" style="8" customWidth="1"/>
    <col min="7588" max="7588" width="6.28515625" style="8" customWidth="1"/>
    <col min="7589" max="7589" width="19.42578125" style="8" customWidth="1"/>
    <col min="7590" max="7590" width="11.42578125" style="8" customWidth="1"/>
    <col min="7591" max="7591" width="12.140625" style="8" customWidth="1"/>
    <col min="7592" max="7592" width="11.140625" style="8" customWidth="1"/>
    <col min="7593" max="7593" width="11.85546875" style="8" customWidth="1"/>
    <col min="7594" max="7594" width="10.42578125" style="8" customWidth="1"/>
    <col min="7595" max="7595" width="11.85546875" style="8" customWidth="1"/>
    <col min="7596" max="7596" width="12.140625" style="8" customWidth="1"/>
    <col min="7597" max="7597" width="14.42578125" style="8" customWidth="1"/>
    <col min="7598" max="7598" width="10" style="8" customWidth="1"/>
    <col min="7599" max="7600" width="10.42578125" style="8" customWidth="1"/>
    <col min="7601" max="7604" width="11.42578125" style="8" customWidth="1"/>
    <col min="7605" max="7605" width="15.140625" style="8" customWidth="1"/>
    <col min="7606" max="7606" width="11.42578125" style="8" customWidth="1"/>
    <col min="7607" max="7607" width="14.28515625" style="8" customWidth="1"/>
    <col min="7608" max="7610" width="10.7109375" style="8"/>
    <col min="7611" max="7611" width="3.85546875" style="8" customWidth="1"/>
    <col min="7612" max="7612" width="14.28515625" style="8" customWidth="1"/>
    <col min="7613" max="7616" width="4.85546875" style="8" customWidth="1"/>
    <col min="7617" max="7620" width="8.5703125" style="8" customWidth="1"/>
    <col min="7621" max="7624" width="4.85546875" style="8" customWidth="1"/>
    <col min="7625" max="7625" width="8.42578125" style="8" customWidth="1"/>
    <col min="7626" max="7626" width="8.28515625" style="8" customWidth="1"/>
    <col min="7627" max="7634" width="9.5703125" style="8" customWidth="1"/>
    <col min="7635" max="7635" width="9.140625" style="8" customWidth="1"/>
    <col min="7636" max="7636" width="9.28515625" style="8" customWidth="1"/>
    <col min="7637" max="7638" width="10.42578125" style="8" customWidth="1"/>
    <col min="7639" max="7640" width="9.5703125" style="8" customWidth="1"/>
    <col min="7641" max="7641" width="28.85546875" style="8" customWidth="1"/>
    <col min="7642" max="7642" width="0.85546875" style="8" customWidth="1"/>
    <col min="7643" max="7843" width="9.140625" style="8" customWidth="1"/>
    <col min="7844" max="7844" width="6.28515625" style="8" customWidth="1"/>
    <col min="7845" max="7845" width="19.42578125" style="8" customWidth="1"/>
    <col min="7846" max="7846" width="11.42578125" style="8" customWidth="1"/>
    <col min="7847" max="7847" width="12.140625" style="8" customWidth="1"/>
    <col min="7848" max="7848" width="11.140625" style="8" customWidth="1"/>
    <col min="7849" max="7849" width="11.85546875" style="8" customWidth="1"/>
    <col min="7850" max="7850" width="10.42578125" style="8" customWidth="1"/>
    <col min="7851" max="7851" width="11.85546875" style="8" customWidth="1"/>
    <col min="7852" max="7852" width="12.140625" style="8" customWidth="1"/>
    <col min="7853" max="7853" width="14.42578125" style="8" customWidth="1"/>
    <col min="7854" max="7854" width="10" style="8" customWidth="1"/>
    <col min="7855" max="7856" width="10.42578125" style="8" customWidth="1"/>
    <col min="7857" max="7860" width="11.42578125" style="8" customWidth="1"/>
    <col min="7861" max="7861" width="15.140625" style="8" customWidth="1"/>
    <col min="7862" max="7862" width="11.42578125" style="8" customWidth="1"/>
    <col min="7863" max="7863" width="14.28515625" style="8" customWidth="1"/>
    <col min="7864" max="7866" width="10.7109375" style="8"/>
    <col min="7867" max="7867" width="3.85546875" style="8" customWidth="1"/>
    <col min="7868" max="7868" width="14.28515625" style="8" customWidth="1"/>
    <col min="7869" max="7872" width="4.85546875" style="8" customWidth="1"/>
    <col min="7873" max="7876" width="8.5703125" style="8" customWidth="1"/>
    <col min="7877" max="7880" width="4.85546875" style="8" customWidth="1"/>
    <col min="7881" max="7881" width="8.42578125" style="8" customWidth="1"/>
    <col min="7882" max="7882" width="8.28515625" style="8" customWidth="1"/>
    <col min="7883" max="7890" width="9.5703125" style="8" customWidth="1"/>
    <col min="7891" max="7891" width="9.140625" style="8" customWidth="1"/>
    <col min="7892" max="7892" width="9.28515625" style="8" customWidth="1"/>
    <col min="7893" max="7894" width="10.42578125" style="8" customWidth="1"/>
    <col min="7895" max="7896" width="9.5703125" style="8" customWidth="1"/>
    <col min="7897" max="7897" width="28.85546875" style="8" customWidth="1"/>
    <col min="7898" max="7898" width="0.85546875" style="8" customWidth="1"/>
    <col min="7899" max="8099" width="9.140625" style="8" customWidth="1"/>
    <col min="8100" max="8100" width="6.28515625" style="8" customWidth="1"/>
    <col min="8101" max="8101" width="19.42578125" style="8" customWidth="1"/>
    <col min="8102" max="8102" width="11.42578125" style="8" customWidth="1"/>
    <col min="8103" max="8103" width="12.140625" style="8" customWidth="1"/>
    <col min="8104" max="8104" width="11.140625" style="8" customWidth="1"/>
    <col min="8105" max="8105" width="11.85546875" style="8" customWidth="1"/>
    <col min="8106" max="8106" width="10.42578125" style="8" customWidth="1"/>
    <col min="8107" max="8107" width="11.85546875" style="8" customWidth="1"/>
    <col min="8108" max="8108" width="12.140625" style="8" customWidth="1"/>
    <col min="8109" max="8109" width="14.42578125" style="8" customWidth="1"/>
    <col min="8110" max="8110" width="10" style="8" customWidth="1"/>
    <col min="8111" max="8112" width="10.42578125" style="8" customWidth="1"/>
    <col min="8113" max="8116" width="11.42578125" style="8" customWidth="1"/>
    <col min="8117" max="8117" width="15.140625" style="8" customWidth="1"/>
    <col min="8118" max="8118" width="11.42578125" style="8" customWidth="1"/>
    <col min="8119" max="8119" width="14.28515625" style="8" customWidth="1"/>
    <col min="8120" max="8122" width="10.7109375" style="8"/>
    <col min="8123" max="8123" width="3.85546875" style="8" customWidth="1"/>
    <col min="8124" max="8124" width="14.28515625" style="8" customWidth="1"/>
    <col min="8125" max="8128" width="4.85546875" style="8" customWidth="1"/>
    <col min="8129" max="8132" width="8.5703125" style="8" customWidth="1"/>
    <col min="8133" max="8136" width="4.85546875" style="8" customWidth="1"/>
    <col min="8137" max="8137" width="8.42578125" style="8" customWidth="1"/>
    <col min="8138" max="8138" width="8.28515625" style="8" customWidth="1"/>
    <col min="8139" max="8146" width="9.5703125" style="8" customWidth="1"/>
    <col min="8147" max="8147" width="9.140625" style="8" customWidth="1"/>
    <col min="8148" max="8148" width="9.28515625" style="8" customWidth="1"/>
    <col min="8149" max="8150" width="10.42578125" style="8" customWidth="1"/>
    <col min="8151" max="8152" width="9.5703125" style="8" customWidth="1"/>
    <col min="8153" max="8153" width="28.85546875" style="8" customWidth="1"/>
    <col min="8154" max="8154" width="0.85546875" style="8" customWidth="1"/>
    <col min="8155" max="8355" width="9.140625" style="8" customWidth="1"/>
    <col min="8356" max="8356" width="6.28515625" style="8" customWidth="1"/>
    <col min="8357" max="8357" width="19.42578125" style="8" customWidth="1"/>
    <col min="8358" max="8358" width="11.42578125" style="8" customWidth="1"/>
    <col min="8359" max="8359" width="12.140625" style="8" customWidth="1"/>
    <col min="8360" max="8360" width="11.140625" style="8" customWidth="1"/>
    <col min="8361" max="8361" width="11.85546875" style="8" customWidth="1"/>
    <col min="8362" max="8362" width="10.42578125" style="8" customWidth="1"/>
    <col min="8363" max="8363" width="11.85546875" style="8" customWidth="1"/>
    <col min="8364" max="8364" width="12.140625" style="8" customWidth="1"/>
    <col min="8365" max="8365" width="14.42578125" style="8" customWidth="1"/>
    <col min="8366" max="8366" width="10" style="8" customWidth="1"/>
    <col min="8367" max="8368" width="10.42578125" style="8" customWidth="1"/>
    <col min="8369" max="8372" width="11.42578125" style="8" customWidth="1"/>
    <col min="8373" max="8373" width="15.140625" style="8" customWidth="1"/>
    <col min="8374" max="8374" width="11.42578125" style="8" customWidth="1"/>
    <col min="8375" max="8375" width="14.28515625" style="8" customWidth="1"/>
    <col min="8376" max="8378" width="10.7109375" style="8"/>
    <col min="8379" max="8379" width="3.85546875" style="8" customWidth="1"/>
    <col min="8380" max="8380" width="14.28515625" style="8" customWidth="1"/>
    <col min="8381" max="8384" width="4.85546875" style="8" customWidth="1"/>
    <col min="8385" max="8388" width="8.5703125" style="8" customWidth="1"/>
    <col min="8389" max="8392" width="4.85546875" style="8" customWidth="1"/>
    <col min="8393" max="8393" width="8.42578125" style="8" customWidth="1"/>
    <col min="8394" max="8394" width="8.28515625" style="8" customWidth="1"/>
    <col min="8395" max="8402" width="9.5703125" style="8" customWidth="1"/>
    <col min="8403" max="8403" width="9.140625" style="8" customWidth="1"/>
    <col min="8404" max="8404" width="9.28515625" style="8" customWidth="1"/>
    <col min="8405" max="8406" width="10.42578125" style="8" customWidth="1"/>
    <col min="8407" max="8408" width="9.5703125" style="8" customWidth="1"/>
    <col min="8409" max="8409" width="28.85546875" style="8" customWidth="1"/>
    <col min="8410" max="8410" width="0.85546875" style="8" customWidth="1"/>
    <col min="8411" max="8611" width="9.140625" style="8" customWidth="1"/>
    <col min="8612" max="8612" width="6.28515625" style="8" customWidth="1"/>
    <col min="8613" max="8613" width="19.42578125" style="8" customWidth="1"/>
    <col min="8614" max="8614" width="11.42578125" style="8" customWidth="1"/>
    <col min="8615" max="8615" width="12.140625" style="8" customWidth="1"/>
    <col min="8616" max="8616" width="11.140625" style="8" customWidth="1"/>
    <col min="8617" max="8617" width="11.85546875" style="8" customWidth="1"/>
    <col min="8618" max="8618" width="10.42578125" style="8" customWidth="1"/>
    <col min="8619" max="8619" width="11.85546875" style="8" customWidth="1"/>
    <col min="8620" max="8620" width="12.140625" style="8" customWidth="1"/>
    <col min="8621" max="8621" width="14.42578125" style="8" customWidth="1"/>
    <col min="8622" max="8622" width="10" style="8" customWidth="1"/>
    <col min="8623" max="8624" width="10.42578125" style="8" customWidth="1"/>
    <col min="8625" max="8628" width="11.42578125" style="8" customWidth="1"/>
    <col min="8629" max="8629" width="15.140625" style="8" customWidth="1"/>
    <col min="8630" max="8630" width="11.42578125" style="8" customWidth="1"/>
    <col min="8631" max="8631" width="14.28515625" style="8" customWidth="1"/>
    <col min="8632" max="8634" width="10.7109375" style="8"/>
    <col min="8635" max="8635" width="3.85546875" style="8" customWidth="1"/>
    <col min="8636" max="8636" width="14.28515625" style="8" customWidth="1"/>
    <col min="8637" max="8640" width="4.85546875" style="8" customWidth="1"/>
    <col min="8641" max="8644" width="8.5703125" style="8" customWidth="1"/>
    <col min="8645" max="8648" width="4.85546875" style="8" customWidth="1"/>
    <col min="8649" max="8649" width="8.42578125" style="8" customWidth="1"/>
    <col min="8650" max="8650" width="8.28515625" style="8" customWidth="1"/>
    <col min="8651" max="8658" width="9.5703125" style="8" customWidth="1"/>
    <col min="8659" max="8659" width="9.140625" style="8" customWidth="1"/>
    <col min="8660" max="8660" width="9.28515625" style="8" customWidth="1"/>
    <col min="8661" max="8662" width="10.42578125" style="8" customWidth="1"/>
    <col min="8663" max="8664" width="9.5703125" style="8" customWidth="1"/>
    <col min="8665" max="8665" width="28.85546875" style="8" customWidth="1"/>
    <col min="8666" max="8666" width="0.85546875" style="8" customWidth="1"/>
    <col min="8667" max="8867" width="9.140625" style="8" customWidth="1"/>
    <col min="8868" max="8868" width="6.28515625" style="8" customWidth="1"/>
    <col min="8869" max="8869" width="19.42578125" style="8" customWidth="1"/>
    <col min="8870" max="8870" width="11.42578125" style="8" customWidth="1"/>
    <col min="8871" max="8871" width="12.140625" style="8" customWidth="1"/>
    <col min="8872" max="8872" width="11.140625" style="8" customWidth="1"/>
    <col min="8873" max="8873" width="11.85546875" style="8" customWidth="1"/>
    <col min="8874" max="8874" width="10.42578125" style="8" customWidth="1"/>
    <col min="8875" max="8875" width="11.85546875" style="8" customWidth="1"/>
    <col min="8876" max="8876" width="12.140625" style="8" customWidth="1"/>
    <col min="8877" max="8877" width="14.42578125" style="8" customWidth="1"/>
    <col min="8878" max="8878" width="10" style="8" customWidth="1"/>
    <col min="8879" max="8880" width="10.42578125" style="8" customWidth="1"/>
    <col min="8881" max="8884" width="11.42578125" style="8" customWidth="1"/>
    <col min="8885" max="8885" width="15.140625" style="8" customWidth="1"/>
    <col min="8886" max="8886" width="11.42578125" style="8" customWidth="1"/>
    <col min="8887" max="8887" width="14.28515625" style="8" customWidth="1"/>
    <col min="8888" max="8890" width="10.7109375" style="8"/>
    <col min="8891" max="8891" width="3.85546875" style="8" customWidth="1"/>
    <col min="8892" max="8892" width="14.28515625" style="8" customWidth="1"/>
    <col min="8893" max="8896" width="4.85546875" style="8" customWidth="1"/>
    <col min="8897" max="8900" width="8.5703125" style="8" customWidth="1"/>
    <col min="8901" max="8904" width="4.85546875" style="8" customWidth="1"/>
    <col min="8905" max="8905" width="8.42578125" style="8" customWidth="1"/>
    <col min="8906" max="8906" width="8.28515625" style="8" customWidth="1"/>
    <col min="8907" max="8914" width="9.5703125" style="8" customWidth="1"/>
    <col min="8915" max="8915" width="9.140625" style="8" customWidth="1"/>
    <col min="8916" max="8916" width="9.28515625" style="8" customWidth="1"/>
    <col min="8917" max="8918" width="10.42578125" style="8" customWidth="1"/>
    <col min="8919" max="8920" width="9.5703125" style="8" customWidth="1"/>
    <col min="8921" max="8921" width="28.85546875" style="8" customWidth="1"/>
    <col min="8922" max="8922" width="0.85546875" style="8" customWidth="1"/>
    <col min="8923" max="9123" width="9.140625" style="8" customWidth="1"/>
    <col min="9124" max="9124" width="6.28515625" style="8" customWidth="1"/>
    <col min="9125" max="9125" width="19.42578125" style="8" customWidth="1"/>
    <col min="9126" max="9126" width="11.42578125" style="8" customWidth="1"/>
    <col min="9127" max="9127" width="12.140625" style="8" customWidth="1"/>
    <col min="9128" max="9128" width="11.140625" style="8" customWidth="1"/>
    <col min="9129" max="9129" width="11.85546875" style="8" customWidth="1"/>
    <col min="9130" max="9130" width="10.42578125" style="8" customWidth="1"/>
    <col min="9131" max="9131" width="11.85546875" style="8" customWidth="1"/>
    <col min="9132" max="9132" width="12.140625" style="8" customWidth="1"/>
    <col min="9133" max="9133" width="14.42578125" style="8" customWidth="1"/>
    <col min="9134" max="9134" width="10" style="8" customWidth="1"/>
    <col min="9135" max="9136" width="10.42578125" style="8" customWidth="1"/>
    <col min="9137" max="9140" width="11.42578125" style="8" customWidth="1"/>
    <col min="9141" max="9141" width="15.140625" style="8" customWidth="1"/>
    <col min="9142" max="9142" width="11.42578125" style="8" customWidth="1"/>
    <col min="9143" max="9143" width="14.28515625" style="8" customWidth="1"/>
    <col min="9144" max="9146" width="10.7109375" style="8"/>
    <col min="9147" max="9147" width="3.85546875" style="8" customWidth="1"/>
    <col min="9148" max="9148" width="14.28515625" style="8" customWidth="1"/>
    <col min="9149" max="9152" width="4.85546875" style="8" customWidth="1"/>
    <col min="9153" max="9156" width="8.5703125" style="8" customWidth="1"/>
    <col min="9157" max="9160" width="4.85546875" style="8" customWidth="1"/>
    <col min="9161" max="9161" width="8.42578125" style="8" customWidth="1"/>
    <col min="9162" max="9162" width="8.28515625" style="8" customWidth="1"/>
    <col min="9163" max="9170" width="9.5703125" style="8" customWidth="1"/>
    <col min="9171" max="9171" width="9.140625" style="8" customWidth="1"/>
    <col min="9172" max="9172" width="9.28515625" style="8" customWidth="1"/>
    <col min="9173" max="9174" width="10.42578125" style="8" customWidth="1"/>
    <col min="9175" max="9176" width="9.5703125" style="8" customWidth="1"/>
    <col min="9177" max="9177" width="28.85546875" style="8" customWidth="1"/>
    <col min="9178" max="9178" width="0.85546875" style="8" customWidth="1"/>
    <col min="9179" max="9379" width="9.140625" style="8" customWidth="1"/>
    <col min="9380" max="9380" width="6.28515625" style="8" customWidth="1"/>
    <col min="9381" max="9381" width="19.42578125" style="8" customWidth="1"/>
    <col min="9382" max="9382" width="11.42578125" style="8" customWidth="1"/>
    <col min="9383" max="9383" width="12.140625" style="8" customWidth="1"/>
    <col min="9384" max="9384" width="11.140625" style="8" customWidth="1"/>
    <col min="9385" max="9385" width="11.85546875" style="8" customWidth="1"/>
    <col min="9386" max="9386" width="10.42578125" style="8" customWidth="1"/>
    <col min="9387" max="9387" width="11.85546875" style="8" customWidth="1"/>
    <col min="9388" max="9388" width="12.140625" style="8" customWidth="1"/>
    <col min="9389" max="9389" width="14.42578125" style="8" customWidth="1"/>
    <col min="9390" max="9390" width="10" style="8" customWidth="1"/>
    <col min="9391" max="9392" width="10.42578125" style="8" customWidth="1"/>
    <col min="9393" max="9396" width="11.42578125" style="8" customWidth="1"/>
    <col min="9397" max="9397" width="15.140625" style="8" customWidth="1"/>
    <col min="9398" max="9398" width="11.42578125" style="8" customWidth="1"/>
    <col min="9399" max="9399" width="14.28515625" style="8" customWidth="1"/>
    <col min="9400" max="9402" width="10.7109375" style="8"/>
    <col min="9403" max="9403" width="3.85546875" style="8" customWidth="1"/>
    <col min="9404" max="9404" width="14.28515625" style="8" customWidth="1"/>
    <col min="9405" max="9408" width="4.85546875" style="8" customWidth="1"/>
    <col min="9409" max="9412" width="8.5703125" style="8" customWidth="1"/>
    <col min="9413" max="9416" width="4.85546875" style="8" customWidth="1"/>
    <col min="9417" max="9417" width="8.42578125" style="8" customWidth="1"/>
    <col min="9418" max="9418" width="8.28515625" style="8" customWidth="1"/>
    <col min="9419" max="9426" width="9.5703125" style="8" customWidth="1"/>
    <col min="9427" max="9427" width="9.140625" style="8" customWidth="1"/>
    <col min="9428" max="9428" width="9.28515625" style="8" customWidth="1"/>
    <col min="9429" max="9430" width="10.42578125" style="8" customWidth="1"/>
    <col min="9431" max="9432" width="9.5703125" style="8" customWidth="1"/>
    <col min="9433" max="9433" width="28.85546875" style="8" customWidth="1"/>
    <col min="9434" max="9434" width="0.85546875" style="8" customWidth="1"/>
    <col min="9435" max="9635" width="9.140625" style="8" customWidth="1"/>
    <col min="9636" max="9636" width="6.28515625" style="8" customWidth="1"/>
    <col min="9637" max="9637" width="19.42578125" style="8" customWidth="1"/>
    <col min="9638" max="9638" width="11.42578125" style="8" customWidth="1"/>
    <col min="9639" max="9639" width="12.140625" style="8" customWidth="1"/>
    <col min="9640" max="9640" width="11.140625" style="8" customWidth="1"/>
    <col min="9641" max="9641" width="11.85546875" style="8" customWidth="1"/>
    <col min="9642" max="9642" width="10.42578125" style="8" customWidth="1"/>
    <col min="9643" max="9643" width="11.85546875" style="8" customWidth="1"/>
    <col min="9644" max="9644" width="12.140625" style="8" customWidth="1"/>
    <col min="9645" max="9645" width="14.42578125" style="8" customWidth="1"/>
    <col min="9646" max="9646" width="10" style="8" customWidth="1"/>
    <col min="9647" max="9648" width="10.42578125" style="8" customWidth="1"/>
    <col min="9649" max="9652" width="11.42578125" style="8" customWidth="1"/>
    <col min="9653" max="9653" width="15.140625" style="8" customWidth="1"/>
    <col min="9654" max="9654" width="11.42578125" style="8" customWidth="1"/>
    <col min="9655" max="9655" width="14.28515625" style="8" customWidth="1"/>
    <col min="9656" max="9658" width="10.7109375" style="8"/>
    <col min="9659" max="9659" width="3.85546875" style="8" customWidth="1"/>
    <col min="9660" max="9660" width="14.28515625" style="8" customWidth="1"/>
    <col min="9661" max="9664" width="4.85546875" style="8" customWidth="1"/>
    <col min="9665" max="9668" width="8.5703125" style="8" customWidth="1"/>
    <col min="9669" max="9672" width="4.85546875" style="8" customWidth="1"/>
    <col min="9673" max="9673" width="8.42578125" style="8" customWidth="1"/>
    <col min="9674" max="9674" width="8.28515625" style="8" customWidth="1"/>
    <col min="9675" max="9682" width="9.5703125" style="8" customWidth="1"/>
    <col min="9683" max="9683" width="9.140625" style="8" customWidth="1"/>
    <col min="9684" max="9684" width="9.28515625" style="8" customWidth="1"/>
    <col min="9685" max="9686" width="10.42578125" style="8" customWidth="1"/>
    <col min="9687" max="9688" width="9.5703125" style="8" customWidth="1"/>
    <col min="9689" max="9689" width="28.85546875" style="8" customWidth="1"/>
    <col min="9690" max="9690" width="0.85546875" style="8" customWidth="1"/>
    <col min="9691" max="9891" width="9.140625" style="8" customWidth="1"/>
    <col min="9892" max="9892" width="6.28515625" style="8" customWidth="1"/>
    <col min="9893" max="9893" width="19.42578125" style="8" customWidth="1"/>
    <col min="9894" max="9894" width="11.42578125" style="8" customWidth="1"/>
    <col min="9895" max="9895" width="12.140625" style="8" customWidth="1"/>
    <col min="9896" max="9896" width="11.140625" style="8" customWidth="1"/>
    <col min="9897" max="9897" width="11.85546875" style="8" customWidth="1"/>
    <col min="9898" max="9898" width="10.42578125" style="8" customWidth="1"/>
    <col min="9899" max="9899" width="11.85546875" style="8" customWidth="1"/>
    <col min="9900" max="9900" width="12.140625" style="8" customWidth="1"/>
    <col min="9901" max="9901" width="14.42578125" style="8" customWidth="1"/>
    <col min="9902" max="9902" width="10" style="8" customWidth="1"/>
    <col min="9903" max="9904" width="10.42578125" style="8" customWidth="1"/>
    <col min="9905" max="9908" width="11.42578125" style="8" customWidth="1"/>
    <col min="9909" max="9909" width="15.140625" style="8" customWidth="1"/>
    <col min="9910" max="9910" width="11.42578125" style="8" customWidth="1"/>
    <col min="9911" max="9911" width="14.28515625" style="8" customWidth="1"/>
    <col min="9912" max="9914" width="10.7109375" style="8"/>
    <col min="9915" max="9915" width="3.85546875" style="8" customWidth="1"/>
    <col min="9916" max="9916" width="14.28515625" style="8" customWidth="1"/>
    <col min="9917" max="9920" width="4.85546875" style="8" customWidth="1"/>
    <col min="9921" max="9924" width="8.5703125" style="8" customWidth="1"/>
    <col min="9925" max="9928" width="4.85546875" style="8" customWidth="1"/>
    <col min="9929" max="9929" width="8.42578125" style="8" customWidth="1"/>
    <col min="9930" max="9930" width="8.28515625" style="8" customWidth="1"/>
    <col min="9931" max="9938" width="9.5703125" style="8" customWidth="1"/>
    <col min="9939" max="9939" width="9.140625" style="8" customWidth="1"/>
    <col min="9940" max="9940" width="9.28515625" style="8" customWidth="1"/>
    <col min="9941" max="9942" width="10.42578125" style="8" customWidth="1"/>
    <col min="9943" max="9944" width="9.5703125" style="8" customWidth="1"/>
    <col min="9945" max="9945" width="28.85546875" style="8" customWidth="1"/>
    <col min="9946" max="9946" width="0.85546875" style="8" customWidth="1"/>
    <col min="9947" max="10147" width="9.140625" style="8" customWidth="1"/>
    <col min="10148" max="10148" width="6.28515625" style="8" customWidth="1"/>
    <col min="10149" max="10149" width="19.42578125" style="8" customWidth="1"/>
    <col min="10150" max="10150" width="11.42578125" style="8" customWidth="1"/>
    <col min="10151" max="10151" width="12.140625" style="8" customWidth="1"/>
    <col min="10152" max="10152" width="11.140625" style="8" customWidth="1"/>
    <col min="10153" max="10153" width="11.85546875" style="8" customWidth="1"/>
    <col min="10154" max="10154" width="10.42578125" style="8" customWidth="1"/>
    <col min="10155" max="10155" width="11.85546875" style="8" customWidth="1"/>
    <col min="10156" max="10156" width="12.140625" style="8" customWidth="1"/>
    <col min="10157" max="10157" width="14.42578125" style="8" customWidth="1"/>
    <col min="10158" max="10158" width="10" style="8" customWidth="1"/>
    <col min="10159" max="10160" width="10.42578125" style="8" customWidth="1"/>
    <col min="10161" max="10164" width="11.42578125" style="8" customWidth="1"/>
    <col min="10165" max="10165" width="15.140625" style="8" customWidth="1"/>
    <col min="10166" max="10166" width="11.42578125" style="8" customWidth="1"/>
    <col min="10167" max="10167" width="14.28515625" style="8" customWidth="1"/>
    <col min="10168" max="10170" width="10.7109375" style="8"/>
    <col min="10171" max="10171" width="3.85546875" style="8" customWidth="1"/>
    <col min="10172" max="10172" width="14.28515625" style="8" customWidth="1"/>
    <col min="10173" max="10176" width="4.85546875" style="8" customWidth="1"/>
    <col min="10177" max="10180" width="8.5703125" style="8" customWidth="1"/>
    <col min="10181" max="10184" width="4.85546875" style="8" customWidth="1"/>
    <col min="10185" max="10185" width="8.42578125" style="8" customWidth="1"/>
    <col min="10186" max="10186" width="8.28515625" style="8" customWidth="1"/>
    <col min="10187" max="10194" width="9.5703125" style="8" customWidth="1"/>
    <col min="10195" max="10195" width="9.140625" style="8" customWidth="1"/>
    <col min="10196" max="10196" width="9.28515625" style="8" customWidth="1"/>
    <col min="10197" max="10198" width="10.42578125" style="8" customWidth="1"/>
    <col min="10199" max="10200" width="9.5703125" style="8" customWidth="1"/>
    <col min="10201" max="10201" width="28.85546875" style="8" customWidth="1"/>
    <col min="10202" max="10202" width="0.85546875" style="8" customWidth="1"/>
    <col min="10203" max="10403" width="9.140625" style="8" customWidth="1"/>
    <col min="10404" max="10404" width="6.28515625" style="8" customWidth="1"/>
    <col min="10405" max="10405" width="19.42578125" style="8" customWidth="1"/>
    <col min="10406" max="10406" width="11.42578125" style="8" customWidth="1"/>
    <col min="10407" max="10407" width="12.140625" style="8" customWidth="1"/>
    <col min="10408" max="10408" width="11.140625" style="8" customWidth="1"/>
    <col min="10409" max="10409" width="11.85546875" style="8" customWidth="1"/>
    <col min="10410" max="10410" width="10.42578125" style="8" customWidth="1"/>
    <col min="10411" max="10411" width="11.85546875" style="8" customWidth="1"/>
    <col min="10412" max="10412" width="12.140625" style="8" customWidth="1"/>
    <col min="10413" max="10413" width="14.42578125" style="8" customWidth="1"/>
    <col min="10414" max="10414" width="10" style="8" customWidth="1"/>
    <col min="10415" max="10416" width="10.42578125" style="8" customWidth="1"/>
    <col min="10417" max="10420" width="11.42578125" style="8" customWidth="1"/>
    <col min="10421" max="10421" width="15.140625" style="8" customWidth="1"/>
    <col min="10422" max="10422" width="11.42578125" style="8" customWidth="1"/>
    <col min="10423" max="10423" width="14.28515625" style="8" customWidth="1"/>
    <col min="10424" max="10426" width="10.7109375" style="8"/>
    <col min="10427" max="10427" width="3.85546875" style="8" customWidth="1"/>
    <col min="10428" max="10428" width="14.28515625" style="8" customWidth="1"/>
    <col min="10429" max="10432" width="4.85546875" style="8" customWidth="1"/>
    <col min="10433" max="10436" width="8.5703125" style="8" customWidth="1"/>
    <col min="10437" max="10440" width="4.85546875" style="8" customWidth="1"/>
    <col min="10441" max="10441" width="8.42578125" style="8" customWidth="1"/>
    <col min="10442" max="10442" width="8.28515625" style="8" customWidth="1"/>
    <col min="10443" max="10450" width="9.5703125" style="8" customWidth="1"/>
    <col min="10451" max="10451" width="9.140625" style="8" customWidth="1"/>
    <col min="10452" max="10452" width="9.28515625" style="8" customWidth="1"/>
    <col min="10453" max="10454" width="10.42578125" style="8" customWidth="1"/>
    <col min="10455" max="10456" width="9.5703125" style="8" customWidth="1"/>
    <col min="10457" max="10457" width="28.85546875" style="8" customWidth="1"/>
    <col min="10458" max="10458" width="0.85546875" style="8" customWidth="1"/>
    <col min="10459" max="10659" width="9.140625" style="8" customWidth="1"/>
    <col min="10660" max="10660" width="6.28515625" style="8" customWidth="1"/>
    <col min="10661" max="10661" width="19.42578125" style="8" customWidth="1"/>
    <col min="10662" max="10662" width="11.42578125" style="8" customWidth="1"/>
    <col min="10663" max="10663" width="12.140625" style="8" customWidth="1"/>
    <col min="10664" max="10664" width="11.140625" style="8" customWidth="1"/>
    <col min="10665" max="10665" width="11.85546875" style="8" customWidth="1"/>
    <col min="10666" max="10666" width="10.42578125" style="8" customWidth="1"/>
    <col min="10667" max="10667" width="11.85546875" style="8" customWidth="1"/>
    <col min="10668" max="10668" width="12.140625" style="8" customWidth="1"/>
    <col min="10669" max="10669" width="14.42578125" style="8" customWidth="1"/>
    <col min="10670" max="10670" width="10" style="8" customWidth="1"/>
    <col min="10671" max="10672" width="10.42578125" style="8" customWidth="1"/>
    <col min="10673" max="10676" width="11.42578125" style="8" customWidth="1"/>
    <col min="10677" max="10677" width="15.140625" style="8" customWidth="1"/>
    <col min="10678" max="10678" width="11.42578125" style="8" customWidth="1"/>
    <col min="10679" max="10679" width="14.28515625" style="8" customWidth="1"/>
    <col min="10680" max="10682" width="10.7109375" style="8"/>
    <col min="10683" max="10683" width="3.85546875" style="8" customWidth="1"/>
    <col min="10684" max="10684" width="14.28515625" style="8" customWidth="1"/>
    <col min="10685" max="10688" width="4.85546875" style="8" customWidth="1"/>
    <col min="10689" max="10692" width="8.5703125" style="8" customWidth="1"/>
    <col min="10693" max="10696" width="4.85546875" style="8" customWidth="1"/>
    <col min="10697" max="10697" width="8.42578125" style="8" customWidth="1"/>
    <col min="10698" max="10698" width="8.28515625" style="8" customWidth="1"/>
    <col min="10699" max="10706" width="9.5703125" style="8" customWidth="1"/>
    <col min="10707" max="10707" width="9.140625" style="8" customWidth="1"/>
    <col min="10708" max="10708" width="9.28515625" style="8" customWidth="1"/>
    <col min="10709" max="10710" width="10.42578125" style="8" customWidth="1"/>
    <col min="10711" max="10712" width="9.5703125" style="8" customWidth="1"/>
    <col min="10713" max="10713" width="28.85546875" style="8" customWidth="1"/>
    <col min="10714" max="10714" width="0.85546875" style="8" customWidth="1"/>
    <col min="10715" max="10915" width="9.140625" style="8" customWidth="1"/>
    <col min="10916" max="10916" width="6.28515625" style="8" customWidth="1"/>
    <col min="10917" max="10917" width="19.42578125" style="8" customWidth="1"/>
    <col min="10918" max="10918" width="11.42578125" style="8" customWidth="1"/>
    <col min="10919" max="10919" width="12.140625" style="8" customWidth="1"/>
    <col min="10920" max="10920" width="11.140625" style="8" customWidth="1"/>
    <col min="10921" max="10921" width="11.85546875" style="8" customWidth="1"/>
    <col min="10922" max="10922" width="10.42578125" style="8" customWidth="1"/>
    <col min="10923" max="10923" width="11.85546875" style="8" customWidth="1"/>
    <col min="10924" max="10924" width="12.140625" style="8" customWidth="1"/>
    <col min="10925" max="10925" width="14.42578125" style="8" customWidth="1"/>
    <col min="10926" max="10926" width="10" style="8" customWidth="1"/>
    <col min="10927" max="10928" width="10.42578125" style="8" customWidth="1"/>
    <col min="10929" max="10932" width="11.42578125" style="8" customWidth="1"/>
    <col min="10933" max="10933" width="15.140625" style="8" customWidth="1"/>
    <col min="10934" max="10934" width="11.42578125" style="8" customWidth="1"/>
    <col min="10935" max="10935" width="14.28515625" style="8" customWidth="1"/>
    <col min="10936" max="10938" width="10.7109375" style="8"/>
    <col min="10939" max="10939" width="3.85546875" style="8" customWidth="1"/>
    <col min="10940" max="10940" width="14.28515625" style="8" customWidth="1"/>
    <col min="10941" max="10944" width="4.85546875" style="8" customWidth="1"/>
    <col min="10945" max="10948" width="8.5703125" style="8" customWidth="1"/>
    <col min="10949" max="10952" width="4.85546875" style="8" customWidth="1"/>
    <col min="10953" max="10953" width="8.42578125" style="8" customWidth="1"/>
    <col min="10954" max="10954" width="8.28515625" style="8" customWidth="1"/>
    <col min="10955" max="10962" width="9.5703125" style="8" customWidth="1"/>
    <col min="10963" max="10963" width="9.140625" style="8" customWidth="1"/>
    <col min="10964" max="10964" width="9.28515625" style="8" customWidth="1"/>
    <col min="10965" max="10966" width="10.42578125" style="8" customWidth="1"/>
    <col min="10967" max="10968" width="9.5703125" style="8" customWidth="1"/>
    <col min="10969" max="10969" width="28.85546875" style="8" customWidth="1"/>
    <col min="10970" max="10970" width="0.85546875" style="8" customWidth="1"/>
    <col min="10971" max="11171" width="9.140625" style="8" customWidth="1"/>
    <col min="11172" max="11172" width="6.28515625" style="8" customWidth="1"/>
    <col min="11173" max="11173" width="19.42578125" style="8" customWidth="1"/>
    <col min="11174" max="11174" width="11.42578125" style="8" customWidth="1"/>
    <col min="11175" max="11175" width="12.140625" style="8" customWidth="1"/>
    <col min="11176" max="11176" width="11.140625" style="8" customWidth="1"/>
    <col min="11177" max="11177" width="11.85546875" style="8" customWidth="1"/>
    <col min="11178" max="11178" width="10.42578125" style="8" customWidth="1"/>
    <col min="11179" max="11179" width="11.85546875" style="8" customWidth="1"/>
    <col min="11180" max="11180" width="12.140625" style="8" customWidth="1"/>
    <col min="11181" max="11181" width="14.42578125" style="8" customWidth="1"/>
    <col min="11182" max="11182" width="10" style="8" customWidth="1"/>
    <col min="11183" max="11184" width="10.42578125" style="8" customWidth="1"/>
    <col min="11185" max="11188" width="11.42578125" style="8" customWidth="1"/>
    <col min="11189" max="11189" width="15.140625" style="8" customWidth="1"/>
    <col min="11190" max="11190" width="11.42578125" style="8" customWidth="1"/>
    <col min="11191" max="11191" width="14.28515625" style="8" customWidth="1"/>
    <col min="11192" max="11194" width="10.7109375" style="8"/>
    <col min="11195" max="11195" width="3.85546875" style="8" customWidth="1"/>
    <col min="11196" max="11196" width="14.28515625" style="8" customWidth="1"/>
    <col min="11197" max="11200" width="4.85546875" style="8" customWidth="1"/>
    <col min="11201" max="11204" width="8.5703125" style="8" customWidth="1"/>
    <col min="11205" max="11208" width="4.85546875" style="8" customWidth="1"/>
    <col min="11209" max="11209" width="8.42578125" style="8" customWidth="1"/>
    <col min="11210" max="11210" width="8.28515625" style="8" customWidth="1"/>
    <col min="11211" max="11218" width="9.5703125" style="8" customWidth="1"/>
    <col min="11219" max="11219" width="9.140625" style="8" customWidth="1"/>
    <col min="11220" max="11220" width="9.28515625" style="8" customWidth="1"/>
    <col min="11221" max="11222" width="10.42578125" style="8" customWidth="1"/>
    <col min="11223" max="11224" width="9.5703125" style="8" customWidth="1"/>
    <col min="11225" max="11225" width="28.85546875" style="8" customWidth="1"/>
    <col min="11226" max="11226" width="0.85546875" style="8" customWidth="1"/>
    <col min="11227" max="11427" width="9.140625" style="8" customWidth="1"/>
    <col min="11428" max="11428" width="6.28515625" style="8" customWidth="1"/>
    <col min="11429" max="11429" width="19.42578125" style="8" customWidth="1"/>
    <col min="11430" max="11430" width="11.42578125" style="8" customWidth="1"/>
    <col min="11431" max="11431" width="12.140625" style="8" customWidth="1"/>
    <col min="11432" max="11432" width="11.140625" style="8" customWidth="1"/>
    <col min="11433" max="11433" width="11.85546875" style="8" customWidth="1"/>
    <col min="11434" max="11434" width="10.42578125" style="8" customWidth="1"/>
    <col min="11435" max="11435" width="11.85546875" style="8" customWidth="1"/>
    <col min="11436" max="11436" width="12.140625" style="8" customWidth="1"/>
    <col min="11437" max="11437" width="14.42578125" style="8" customWidth="1"/>
    <col min="11438" max="11438" width="10" style="8" customWidth="1"/>
    <col min="11439" max="11440" width="10.42578125" style="8" customWidth="1"/>
    <col min="11441" max="11444" width="11.42578125" style="8" customWidth="1"/>
    <col min="11445" max="11445" width="15.140625" style="8" customWidth="1"/>
    <col min="11446" max="11446" width="11.42578125" style="8" customWidth="1"/>
    <col min="11447" max="11447" width="14.28515625" style="8" customWidth="1"/>
    <col min="11448" max="11450" width="10.7109375" style="8"/>
    <col min="11451" max="11451" width="3.85546875" style="8" customWidth="1"/>
    <col min="11452" max="11452" width="14.28515625" style="8" customWidth="1"/>
    <col min="11453" max="11456" width="4.85546875" style="8" customWidth="1"/>
    <col min="11457" max="11460" width="8.5703125" style="8" customWidth="1"/>
    <col min="11461" max="11464" width="4.85546875" style="8" customWidth="1"/>
    <col min="11465" max="11465" width="8.42578125" style="8" customWidth="1"/>
    <col min="11466" max="11466" width="8.28515625" style="8" customWidth="1"/>
    <col min="11467" max="11474" width="9.5703125" style="8" customWidth="1"/>
    <col min="11475" max="11475" width="9.140625" style="8" customWidth="1"/>
    <col min="11476" max="11476" width="9.28515625" style="8" customWidth="1"/>
    <col min="11477" max="11478" width="10.42578125" style="8" customWidth="1"/>
    <col min="11479" max="11480" width="9.5703125" style="8" customWidth="1"/>
    <col min="11481" max="11481" width="28.85546875" style="8" customWidth="1"/>
    <col min="11482" max="11482" width="0.85546875" style="8" customWidth="1"/>
    <col min="11483" max="11683" width="9.140625" style="8" customWidth="1"/>
    <col min="11684" max="11684" width="6.28515625" style="8" customWidth="1"/>
    <col min="11685" max="11685" width="19.42578125" style="8" customWidth="1"/>
    <col min="11686" max="11686" width="11.42578125" style="8" customWidth="1"/>
    <col min="11687" max="11687" width="12.140625" style="8" customWidth="1"/>
    <col min="11688" max="11688" width="11.140625" style="8" customWidth="1"/>
    <col min="11689" max="11689" width="11.85546875" style="8" customWidth="1"/>
    <col min="11690" max="11690" width="10.42578125" style="8" customWidth="1"/>
    <col min="11691" max="11691" width="11.85546875" style="8" customWidth="1"/>
    <col min="11692" max="11692" width="12.140625" style="8" customWidth="1"/>
    <col min="11693" max="11693" width="14.42578125" style="8" customWidth="1"/>
    <col min="11694" max="11694" width="10" style="8" customWidth="1"/>
    <col min="11695" max="11696" width="10.42578125" style="8" customWidth="1"/>
    <col min="11697" max="11700" width="11.42578125" style="8" customWidth="1"/>
    <col min="11701" max="11701" width="15.140625" style="8" customWidth="1"/>
    <col min="11702" max="11702" width="11.42578125" style="8" customWidth="1"/>
    <col min="11703" max="11703" width="14.28515625" style="8" customWidth="1"/>
    <col min="11704" max="11706" width="10.7109375" style="8"/>
    <col min="11707" max="11707" width="3.85546875" style="8" customWidth="1"/>
    <col min="11708" max="11708" width="14.28515625" style="8" customWidth="1"/>
    <col min="11709" max="11712" width="4.85546875" style="8" customWidth="1"/>
    <col min="11713" max="11716" width="8.5703125" style="8" customWidth="1"/>
    <col min="11717" max="11720" width="4.85546875" style="8" customWidth="1"/>
    <col min="11721" max="11721" width="8.42578125" style="8" customWidth="1"/>
    <col min="11722" max="11722" width="8.28515625" style="8" customWidth="1"/>
    <col min="11723" max="11730" width="9.5703125" style="8" customWidth="1"/>
    <col min="11731" max="11731" width="9.140625" style="8" customWidth="1"/>
    <col min="11732" max="11732" width="9.28515625" style="8" customWidth="1"/>
    <col min="11733" max="11734" width="10.42578125" style="8" customWidth="1"/>
    <col min="11735" max="11736" width="9.5703125" style="8" customWidth="1"/>
    <col min="11737" max="11737" width="28.85546875" style="8" customWidth="1"/>
    <col min="11738" max="11738" width="0.85546875" style="8" customWidth="1"/>
    <col min="11739" max="11939" width="9.140625" style="8" customWidth="1"/>
    <col min="11940" max="11940" width="6.28515625" style="8" customWidth="1"/>
    <col min="11941" max="11941" width="19.42578125" style="8" customWidth="1"/>
    <col min="11942" max="11942" width="11.42578125" style="8" customWidth="1"/>
    <col min="11943" max="11943" width="12.140625" style="8" customWidth="1"/>
    <col min="11944" max="11944" width="11.140625" style="8" customWidth="1"/>
    <col min="11945" max="11945" width="11.85546875" style="8" customWidth="1"/>
    <col min="11946" max="11946" width="10.42578125" style="8" customWidth="1"/>
    <col min="11947" max="11947" width="11.85546875" style="8" customWidth="1"/>
    <col min="11948" max="11948" width="12.140625" style="8" customWidth="1"/>
    <col min="11949" max="11949" width="14.42578125" style="8" customWidth="1"/>
    <col min="11950" max="11950" width="10" style="8" customWidth="1"/>
    <col min="11951" max="11952" width="10.42578125" style="8" customWidth="1"/>
    <col min="11953" max="11956" width="11.42578125" style="8" customWidth="1"/>
    <col min="11957" max="11957" width="15.140625" style="8" customWidth="1"/>
    <col min="11958" max="11958" width="11.42578125" style="8" customWidth="1"/>
    <col min="11959" max="11959" width="14.28515625" style="8" customWidth="1"/>
    <col min="11960" max="11962" width="10.7109375" style="8"/>
    <col min="11963" max="11963" width="3.85546875" style="8" customWidth="1"/>
    <col min="11964" max="11964" width="14.28515625" style="8" customWidth="1"/>
    <col min="11965" max="11968" width="4.85546875" style="8" customWidth="1"/>
    <col min="11969" max="11972" width="8.5703125" style="8" customWidth="1"/>
    <col min="11973" max="11976" width="4.85546875" style="8" customWidth="1"/>
    <col min="11977" max="11977" width="8.42578125" style="8" customWidth="1"/>
    <col min="11978" max="11978" width="8.28515625" style="8" customWidth="1"/>
    <col min="11979" max="11986" width="9.5703125" style="8" customWidth="1"/>
    <col min="11987" max="11987" width="9.140625" style="8" customWidth="1"/>
    <col min="11988" max="11988" width="9.28515625" style="8" customWidth="1"/>
    <col min="11989" max="11990" width="10.42578125" style="8" customWidth="1"/>
    <col min="11991" max="11992" width="9.5703125" style="8" customWidth="1"/>
    <col min="11993" max="11993" width="28.85546875" style="8" customWidth="1"/>
    <col min="11994" max="11994" width="0.85546875" style="8" customWidth="1"/>
    <col min="11995" max="12195" width="9.140625" style="8" customWidth="1"/>
    <col min="12196" max="12196" width="6.28515625" style="8" customWidth="1"/>
    <col min="12197" max="12197" width="19.42578125" style="8" customWidth="1"/>
    <col min="12198" max="12198" width="11.42578125" style="8" customWidth="1"/>
    <col min="12199" max="12199" width="12.140625" style="8" customWidth="1"/>
    <col min="12200" max="12200" width="11.140625" style="8" customWidth="1"/>
    <col min="12201" max="12201" width="11.85546875" style="8" customWidth="1"/>
    <col min="12202" max="12202" width="10.42578125" style="8" customWidth="1"/>
    <col min="12203" max="12203" width="11.85546875" style="8" customWidth="1"/>
    <col min="12204" max="12204" width="12.140625" style="8" customWidth="1"/>
    <col min="12205" max="12205" width="14.42578125" style="8" customWidth="1"/>
    <col min="12206" max="12206" width="10" style="8" customWidth="1"/>
    <col min="12207" max="12208" width="10.42578125" style="8" customWidth="1"/>
    <col min="12209" max="12212" width="11.42578125" style="8" customWidth="1"/>
    <col min="12213" max="12213" width="15.140625" style="8" customWidth="1"/>
    <col min="12214" max="12214" width="11.42578125" style="8" customWidth="1"/>
    <col min="12215" max="12215" width="14.28515625" style="8" customWidth="1"/>
    <col min="12216" max="12218" width="10.7109375" style="8"/>
    <col min="12219" max="12219" width="3.85546875" style="8" customWidth="1"/>
    <col min="12220" max="12220" width="14.28515625" style="8" customWidth="1"/>
    <col min="12221" max="12224" width="4.85546875" style="8" customWidth="1"/>
    <col min="12225" max="12228" width="8.5703125" style="8" customWidth="1"/>
    <col min="12229" max="12232" width="4.85546875" style="8" customWidth="1"/>
    <col min="12233" max="12233" width="8.42578125" style="8" customWidth="1"/>
    <col min="12234" max="12234" width="8.28515625" style="8" customWidth="1"/>
    <col min="12235" max="12242" width="9.5703125" style="8" customWidth="1"/>
    <col min="12243" max="12243" width="9.140625" style="8" customWidth="1"/>
    <col min="12244" max="12244" width="9.28515625" style="8" customWidth="1"/>
    <col min="12245" max="12246" width="10.42578125" style="8" customWidth="1"/>
    <col min="12247" max="12248" width="9.5703125" style="8" customWidth="1"/>
    <col min="12249" max="12249" width="28.85546875" style="8" customWidth="1"/>
    <col min="12250" max="12250" width="0.85546875" style="8" customWidth="1"/>
    <col min="12251" max="12451" width="9.140625" style="8" customWidth="1"/>
    <col min="12452" max="12452" width="6.28515625" style="8" customWidth="1"/>
    <col min="12453" max="12453" width="19.42578125" style="8" customWidth="1"/>
    <col min="12454" max="12454" width="11.42578125" style="8" customWidth="1"/>
    <col min="12455" max="12455" width="12.140625" style="8" customWidth="1"/>
    <col min="12456" max="12456" width="11.140625" style="8" customWidth="1"/>
    <col min="12457" max="12457" width="11.85546875" style="8" customWidth="1"/>
    <col min="12458" max="12458" width="10.42578125" style="8" customWidth="1"/>
    <col min="12459" max="12459" width="11.85546875" style="8" customWidth="1"/>
    <col min="12460" max="12460" width="12.140625" style="8" customWidth="1"/>
    <col min="12461" max="12461" width="14.42578125" style="8" customWidth="1"/>
    <col min="12462" max="12462" width="10" style="8" customWidth="1"/>
    <col min="12463" max="12464" width="10.42578125" style="8" customWidth="1"/>
    <col min="12465" max="12468" width="11.42578125" style="8" customWidth="1"/>
    <col min="12469" max="12469" width="15.140625" style="8" customWidth="1"/>
    <col min="12470" max="12470" width="11.42578125" style="8" customWidth="1"/>
    <col min="12471" max="12471" width="14.28515625" style="8" customWidth="1"/>
    <col min="12472" max="12474" width="10.7109375" style="8"/>
    <col min="12475" max="12475" width="3.85546875" style="8" customWidth="1"/>
    <col min="12476" max="12476" width="14.28515625" style="8" customWidth="1"/>
    <col min="12477" max="12480" width="4.85546875" style="8" customWidth="1"/>
    <col min="12481" max="12484" width="8.5703125" style="8" customWidth="1"/>
    <col min="12485" max="12488" width="4.85546875" style="8" customWidth="1"/>
    <col min="12489" max="12489" width="8.42578125" style="8" customWidth="1"/>
    <col min="12490" max="12490" width="8.28515625" style="8" customWidth="1"/>
    <col min="12491" max="12498" width="9.5703125" style="8" customWidth="1"/>
    <col min="12499" max="12499" width="9.140625" style="8" customWidth="1"/>
    <col min="12500" max="12500" width="9.28515625" style="8" customWidth="1"/>
    <col min="12501" max="12502" width="10.42578125" style="8" customWidth="1"/>
    <col min="12503" max="12504" width="9.5703125" style="8" customWidth="1"/>
    <col min="12505" max="12505" width="28.85546875" style="8" customWidth="1"/>
    <col min="12506" max="12506" width="0.85546875" style="8" customWidth="1"/>
    <col min="12507" max="12707" width="9.140625" style="8" customWidth="1"/>
    <col min="12708" max="12708" width="6.28515625" style="8" customWidth="1"/>
    <col min="12709" max="12709" width="19.42578125" style="8" customWidth="1"/>
    <col min="12710" max="12710" width="11.42578125" style="8" customWidth="1"/>
    <col min="12711" max="12711" width="12.140625" style="8" customWidth="1"/>
    <col min="12712" max="12712" width="11.140625" style="8" customWidth="1"/>
    <col min="12713" max="12713" width="11.85546875" style="8" customWidth="1"/>
    <col min="12714" max="12714" width="10.42578125" style="8" customWidth="1"/>
    <col min="12715" max="12715" width="11.85546875" style="8" customWidth="1"/>
    <col min="12716" max="12716" width="12.140625" style="8" customWidth="1"/>
    <col min="12717" max="12717" width="14.42578125" style="8" customWidth="1"/>
    <col min="12718" max="12718" width="10" style="8" customWidth="1"/>
    <col min="12719" max="12720" width="10.42578125" style="8" customWidth="1"/>
    <col min="12721" max="12724" width="11.42578125" style="8" customWidth="1"/>
    <col min="12725" max="12725" width="15.140625" style="8" customWidth="1"/>
    <col min="12726" max="12726" width="11.42578125" style="8" customWidth="1"/>
    <col min="12727" max="12727" width="14.28515625" style="8" customWidth="1"/>
    <col min="12728" max="12730" width="10.7109375" style="8"/>
    <col min="12731" max="12731" width="3.85546875" style="8" customWidth="1"/>
    <col min="12732" max="12732" width="14.28515625" style="8" customWidth="1"/>
    <col min="12733" max="12736" width="4.85546875" style="8" customWidth="1"/>
    <col min="12737" max="12740" width="8.5703125" style="8" customWidth="1"/>
    <col min="12741" max="12744" width="4.85546875" style="8" customWidth="1"/>
    <col min="12745" max="12745" width="8.42578125" style="8" customWidth="1"/>
    <col min="12746" max="12746" width="8.28515625" style="8" customWidth="1"/>
    <col min="12747" max="12754" width="9.5703125" style="8" customWidth="1"/>
    <col min="12755" max="12755" width="9.140625" style="8" customWidth="1"/>
    <col min="12756" max="12756" width="9.28515625" style="8" customWidth="1"/>
    <col min="12757" max="12758" width="10.42578125" style="8" customWidth="1"/>
    <col min="12759" max="12760" width="9.5703125" style="8" customWidth="1"/>
    <col min="12761" max="12761" width="28.85546875" style="8" customWidth="1"/>
    <col min="12762" max="12762" width="0.85546875" style="8" customWidth="1"/>
    <col min="12763" max="12963" width="9.140625" style="8" customWidth="1"/>
    <col min="12964" max="12964" width="6.28515625" style="8" customWidth="1"/>
    <col min="12965" max="12965" width="19.42578125" style="8" customWidth="1"/>
    <col min="12966" max="12966" width="11.42578125" style="8" customWidth="1"/>
    <col min="12967" max="12967" width="12.140625" style="8" customWidth="1"/>
    <col min="12968" max="12968" width="11.140625" style="8" customWidth="1"/>
    <col min="12969" max="12969" width="11.85546875" style="8" customWidth="1"/>
    <col min="12970" max="12970" width="10.42578125" style="8" customWidth="1"/>
    <col min="12971" max="12971" width="11.85546875" style="8" customWidth="1"/>
    <col min="12972" max="12972" width="12.140625" style="8" customWidth="1"/>
    <col min="12973" max="12973" width="14.42578125" style="8" customWidth="1"/>
    <col min="12974" max="12974" width="10" style="8" customWidth="1"/>
    <col min="12975" max="12976" width="10.42578125" style="8" customWidth="1"/>
    <col min="12977" max="12980" width="11.42578125" style="8" customWidth="1"/>
    <col min="12981" max="12981" width="15.140625" style="8" customWidth="1"/>
    <col min="12982" max="12982" width="11.42578125" style="8" customWidth="1"/>
    <col min="12983" max="12983" width="14.28515625" style="8" customWidth="1"/>
    <col min="12984" max="12986" width="10.7109375" style="8"/>
    <col min="12987" max="12987" width="3.85546875" style="8" customWidth="1"/>
    <col min="12988" max="12988" width="14.28515625" style="8" customWidth="1"/>
    <col min="12989" max="12992" width="4.85546875" style="8" customWidth="1"/>
    <col min="12993" max="12996" width="8.5703125" style="8" customWidth="1"/>
    <col min="12997" max="13000" width="4.85546875" style="8" customWidth="1"/>
    <col min="13001" max="13001" width="8.42578125" style="8" customWidth="1"/>
    <col min="13002" max="13002" width="8.28515625" style="8" customWidth="1"/>
    <col min="13003" max="13010" width="9.5703125" style="8" customWidth="1"/>
    <col min="13011" max="13011" width="9.140625" style="8" customWidth="1"/>
    <col min="13012" max="13012" width="9.28515625" style="8" customWidth="1"/>
    <col min="13013" max="13014" width="10.42578125" style="8" customWidth="1"/>
    <col min="13015" max="13016" width="9.5703125" style="8" customWidth="1"/>
    <col min="13017" max="13017" width="28.85546875" style="8" customWidth="1"/>
    <col min="13018" max="13018" width="0.85546875" style="8" customWidth="1"/>
    <col min="13019" max="13219" width="9.140625" style="8" customWidth="1"/>
    <col min="13220" max="13220" width="6.28515625" style="8" customWidth="1"/>
    <col min="13221" max="13221" width="19.42578125" style="8" customWidth="1"/>
    <col min="13222" max="13222" width="11.42578125" style="8" customWidth="1"/>
    <col min="13223" max="13223" width="12.140625" style="8" customWidth="1"/>
    <col min="13224" max="13224" width="11.140625" style="8" customWidth="1"/>
    <col min="13225" max="13225" width="11.85546875" style="8" customWidth="1"/>
    <col min="13226" max="13226" width="10.42578125" style="8" customWidth="1"/>
    <col min="13227" max="13227" width="11.85546875" style="8" customWidth="1"/>
    <col min="13228" max="13228" width="12.140625" style="8" customWidth="1"/>
    <col min="13229" max="13229" width="14.42578125" style="8" customWidth="1"/>
    <col min="13230" max="13230" width="10" style="8" customWidth="1"/>
    <col min="13231" max="13232" width="10.42578125" style="8" customWidth="1"/>
    <col min="13233" max="13236" width="11.42578125" style="8" customWidth="1"/>
    <col min="13237" max="13237" width="15.140625" style="8" customWidth="1"/>
    <col min="13238" max="13238" width="11.42578125" style="8" customWidth="1"/>
    <col min="13239" max="13239" width="14.28515625" style="8" customWidth="1"/>
    <col min="13240" max="13242" width="10.7109375" style="8"/>
    <col min="13243" max="13243" width="3.85546875" style="8" customWidth="1"/>
    <col min="13244" max="13244" width="14.28515625" style="8" customWidth="1"/>
    <col min="13245" max="13248" width="4.85546875" style="8" customWidth="1"/>
    <col min="13249" max="13252" width="8.5703125" style="8" customWidth="1"/>
    <col min="13253" max="13256" width="4.85546875" style="8" customWidth="1"/>
    <col min="13257" max="13257" width="8.42578125" style="8" customWidth="1"/>
    <col min="13258" max="13258" width="8.28515625" style="8" customWidth="1"/>
    <col min="13259" max="13266" width="9.5703125" style="8" customWidth="1"/>
    <col min="13267" max="13267" width="9.140625" style="8" customWidth="1"/>
    <col min="13268" max="13268" width="9.28515625" style="8" customWidth="1"/>
    <col min="13269" max="13270" width="10.42578125" style="8" customWidth="1"/>
    <col min="13271" max="13272" width="9.5703125" style="8" customWidth="1"/>
    <col min="13273" max="13273" width="28.85546875" style="8" customWidth="1"/>
    <col min="13274" max="13274" width="0.85546875" style="8" customWidth="1"/>
    <col min="13275" max="13475" width="9.140625" style="8" customWidth="1"/>
    <col min="13476" max="13476" width="6.28515625" style="8" customWidth="1"/>
    <col min="13477" max="13477" width="19.42578125" style="8" customWidth="1"/>
    <col min="13478" max="13478" width="11.42578125" style="8" customWidth="1"/>
    <col min="13479" max="13479" width="12.140625" style="8" customWidth="1"/>
    <col min="13480" max="13480" width="11.140625" style="8" customWidth="1"/>
    <col min="13481" max="13481" width="11.85546875" style="8" customWidth="1"/>
    <col min="13482" max="13482" width="10.42578125" style="8" customWidth="1"/>
    <col min="13483" max="13483" width="11.85546875" style="8" customWidth="1"/>
    <col min="13484" max="13484" width="12.140625" style="8" customWidth="1"/>
    <col min="13485" max="13485" width="14.42578125" style="8" customWidth="1"/>
    <col min="13486" max="13486" width="10" style="8" customWidth="1"/>
    <col min="13487" max="13488" width="10.42578125" style="8" customWidth="1"/>
    <col min="13489" max="13492" width="11.42578125" style="8" customWidth="1"/>
    <col min="13493" max="13493" width="15.140625" style="8" customWidth="1"/>
    <col min="13494" max="13494" width="11.42578125" style="8" customWidth="1"/>
    <col min="13495" max="13495" width="14.28515625" style="8" customWidth="1"/>
    <col min="13496" max="13498" width="10.7109375" style="8"/>
    <col min="13499" max="13499" width="3.85546875" style="8" customWidth="1"/>
    <col min="13500" max="13500" width="14.28515625" style="8" customWidth="1"/>
    <col min="13501" max="13504" width="4.85546875" style="8" customWidth="1"/>
    <col min="13505" max="13508" width="8.5703125" style="8" customWidth="1"/>
    <col min="13509" max="13512" width="4.85546875" style="8" customWidth="1"/>
    <col min="13513" max="13513" width="8.42578125" style="8" customWidth="1"/>
    <col min="13514" max="13514" width="8.28515625" style="8" customWidth="1"/>
    <col min="13515" max="13522" width="9.5703125" style="8" customWidth="1"/>
    <col min="13523" max="13523" width="9.140625" style="8" customWidth="1"/>
    <col min="13524" max="13524" width="9.28515625" style="8" customWidth="1"/>
    <col min="13525" max="13526" width="10.42578125" style="8" customWidth="1"/>
    <col min="13527" max="13528" width="9.5703125" style="8" customWidth="1"/>
    <col min="13529" max="13529" width="28.85546875" style="8" customWidth="1"/>
    <col min="13530" max="13530" width="0.85546875" style="8" customWidth="1"/>
    <col min="13531" max="13731" width="9.140625" style="8" customWidth="1"/>
    <col min="13732" max="13732" width="6.28515625" style="8" customWidth="1"/>
    <col min="13733" max="13733" width="19.42578125" style="8" customWidth="1"/>
    <col min="13734" max="13734" width="11.42578125" style="8" customWidth="1"/>
    <col min="13735" max="13735" width="12.140625" style="8" customWidth="1"/>
    <col min="13736" max="13736" width="11.140625" style="8" customWidth="1"/>
    <col min="13737" max="13737" width="11.85546875" style="8" customWidth="1"/>
    <col min="13738" max="13738" width="10.42578125" style="8" customWidth="1"/>
    <col min="13739" max="13739" width="11.85546875" style="8" customWidth="1"/>
    <col min="13740" max="13740" width="12.140625" style="8" customWidth="1"/>
    <col min="13741" max="13741" width="14.42578125" style="8" customWidth="1"/>
    <col min="13742" max="13742" width="10" style="8" customWidth="1"/>
    <col min="13743" max="13744" width="10.42578125" style="8" customWidth="1"/>
    <col min="13745" max="13748" width="11.42578125" style="8" customWidth="1"/>
    <col min="13749" max="13749" width="15.140625" style="8" customWidth="1"/>
    <col min="13750" max="13750" width="11.42578125" style="8" customWidth="1"/>
    <col min="13751" max="13751" width="14.28515625" style="8" customWidth="1"/>
    <col min="13752" max="13754" width="10.7109375" style="8"/>
    <col min="13755" max="13755" width="3.85546875" style="8" customWidth="1"/>
    <col min="13756" max="13756" width="14.28515625" style="8" customWidth="1"/>
    <col min="13757" max="13760" width="4.85546875" style="8" customWidth="1"/>
    <col min="13761" max="13764" width="8.5703125" style="8" customWidth="1"/>
    <col min="13765" max="13768" width="4.85546875" style="8" customWidth="1"/>
    <col min="13769" max="13769" width="8.42578125" style="8" customWidth="1"/>
    <col min="13770" max="13770" width="8.28515625" style="8" customWidth="1"/>
    <col min="13771" max="13778" width="9.5703125" style="8" customWidth="1"/>
    <col min="13779" max="13779" width="9.140625" style="8" customWidth="1"/>
    <col min="13780" max="13780" width="9.28515625" style="8" customWidth="1"/>
    <col min="13781" max="13782" width="10.42578125" style="8" customWidth="1"/>
    <col min="13783" max="13784" width="9.5703125" style="8" customWidth="1"/>
    <col min="13785" max="13785" width="28.85546875" style="8" customWidth="1"/>
    <col min="13786" max="13786" width="0.85546875" style="8" customWidth="1"/>
    <col min="13787" max="13987" width="9.140625" style="8" customWidth="1"/>
    <col min="13988" max="13988" width="6.28515625" style="8" customWidth="1"/>
    <col min="13989" max="13989" width="19.42578125" style="8" customWidth="1"/>
    <col min="13990" max="13990" width="11.42578125" style="8" customWidth="1"/>
    <col min="13991" max="13991" width="12.140625" style="8" customWidth="1"/>
    <col min="13992" max="13992" width="11.140625" style="8" customWidth="1"/>
    <col min="13993" max="13993" width="11.85546875" style="8" customWidth="1"/>
    <col min="13994" max="13994" width="10.42578125" style="8" customWidth="1"/>
    <col min="13995" max="13995" width="11.85546875" style="8" customWidth="1"/>
    <col min="13996" max="13996" width="12.140625" style="8" customWidth="1"/>
    <col min="13997" max="13997" width="14.42578125" style="8" customWidth="1"/>
    <col min="13998" max="13998" width="10" style="8" customWidth="1"/>
    <col min="13999" max="14000" width="10.42578125" style="8" customWidth="1"/>
    <col min="14001" max="14004" width="11.42578125" style="8" customWidth="1"/>
    <col min="14005" max="14005" width="15.140625" style="8" customWidth="1"/>
    <col min="14006" max="14006" width="11.42578125" style="8" customWidth="1"/>
    <col min="14007" max="14007" width="14.28515625" style="8" customWidth="1"/>
    <col min="14008" max="14010" width="10.7109375" style="8"/>
    <col min="14011" max="14011" width="3.85546875" style="8" customWidth="1"/>
    <col min="14012" max="14012" width="14.28515625" style="8" customWidth="1"/>
    <col min="14013" max="14016" width="4.85546875" style="8" customWidth="1"/>
    <col min="14017" max="14020" width="8.5703125" style="8" customWidth="1"/>
    <col min="14021" max="14024" width="4.85546875" style="8" customWidth="1"/>
    <col min="14025" max="14025" width="8.42578125" style="8" customWidth="1"/>
    <col min="14026" max="14026" width="8.28515625" style="8" customWidth="1"/>
    <col min="14027" max="14034" width="9.5703125" style="8" customWidth="1"/>
    <col min="14035" max="14035" width="9.140625" style="8" customWidth="1"/>
    <col min="14036" max="14036" width="9.28515625" style="8" customWidth="1"/>
    <col min="14037" max="14038" width="10.42578125" style="8" customWidth="1"/>
    <col min="14039" max="14040" width="9.5703125" style="8" customWidth="1"/>
    <col min="14041" max="14041" width="28.85546875" style="8" customWidth="1"/>
    <col min="14042" max="14042" width="0.85546875" style="8" customWidth="1"/>
    <col min="14043" max="14243" width="9.140625" style="8" customWidth="1"/>
    <col min="14244" max="14244" width="6.28515625" style="8" customWidth="1"/>
    <col min="14245" max="14245" width="19.42578125" style="8" customWidth="1"/>
    <col min="14246" max="14246" width="11.42578125" style="8" customWidth="1"/>
    <col min="14247" max="14247" width="12.140625" style="8" customWidth="1"/>
    <col min="14248" max="14248" width="11.140625" style="8" customWidth="1"/>
    <col min="14249" max="14249" width="11.85546875" style="8" customWidth="1"/>
    <col min="14250" max="14250" width="10.42578125" style="8" customWidth="1"/>
    <col min="14251" max="14251" width="11.85546875" style="8" customWidth="1"/>
    <col min="14252" max="14252" width="12.140625" style="8" customWidth="1"/>
    <col min="14253" max="14253" width="14.42578125" style="8" customWidth="1"/>
    <col min="14254" max="14254" width="10" style="8" customWidth="1"/>
    <col min="14255" max="14256" width="10.42578125" style="8" customWidth="1"/>
    <col min="14257" max="14260" width="11.42578125" style="8" customWidth="1"/>
    <col min="14261" max="14261" width="15.140625" style="8" customWidth="1"/>
    <col min="14262" max="14262" width="11.42578125" style="8" customWidth="1"/>
    <col min="14263" max="14263" width="14.28515625" style="8" customWidth="1"/>
    <col min="14264" max="14266" width="10.7109375" style="8"/>
    <col min="14267" max="14267" width="3.85546875" style="8" customWidth="1"/>
    <col min="14268" max="14268" width="14.28515625" style="8" customWidth="1"/>
    <col min="14269" max="14272" width="4.85546875" style="8" customWidth="1"/>
    <col min="14273" max="14276" width="8.5703125" style="8" customWidth="1"/>
    <col min="14277" max="14280" width="4.85546875" style="8" customWidth="1"/>
    <col min="14281" max="14281" width="8.42578125" style="8" customWidth="1"/>
    <col min="14282" max="14282" width="8.28515625" style="8" customWidth="1"/>
    <col min="14283" max="14290" width="9.5703125" style="8" customWidth="1"/>
    <col min="14291" max="14291" width="9.140625" style="8" customWidth="1"/>
    <col min="14292" max="14292" width="9.28515625" style="8" customWidth="1"/>
    <col min="14293" max="14294" width="10.42578125" style="8" customWidth="1"/>
    <col min="14295" max="14296" width="9.5703125" style="8" customWidth="1"/>
    <col min="14297" max="14297" width="28.85546875" style="8" customWidth="1"/>
    <col min="14298" max="14298" width="0.85546875" style="8" customWidth="1"/>
    <col min="14299" max="14499" width="9.140625" style="8" customWidth="1"/>
    <col min="14500" max="14500" width="6.28515625" style="8" customWidth="1"/>
    <col min="14501" max="14501" width="19.42578125" style="8" customWidth="1"/>
    <col min="14502" max="14502" width="11.42578125" style="8" customWidth="1"/>
    <col min="14503" max="14503" width="12.140625" style="8" customWidth="1"/>
    <col min="14504" max="14504" width="11.140625" style="8" customWidth="1"/>
    <col min="14505" max="14505" width="11.85546875" style="8" customWidth="1"/>
    <col min="14506" max="14506" width="10.42578125" style="8" customWidth="1"/>
    <col min="14507" max="14507" width="11.85546875" style="8" customWidth="1"/>
    <col min="14508" max="14508" width="12.140625" style="8" customWidth="1"/>
    <col min="14509" max="14509" width="14.42578125" style="8" customWidth="1"/>
    <col min="14510" max="14510" width="10" style="8" customWidth="1"/>
    <col min="14511" max="14512" width="10.42578125" style="8" customWidth="1"/>
    <col min="14513" max="14516" width="11.42578125" style="8" customWidth="1"/>
    <col min="14517" max="14517" width="15.140625" style="8" customWidth="1"/>
    <col min="14518" max="14518" width="11.42578125" style="8" customWidth="1"/>
    <col min="14519" max="14519" width="14.28515625" style="8" customWidth="1"/>
    <col min="14520" max="14522" width="10.7109375" style="8"/>
    <col min="14523" max="14523" width="3.85546875" style="8" customWidth="1"/>
    <col min="14524" max="14524" width="14.28515625" style="8" customWidth="1"/>
    <col min="14525" max="14528" width="4.85546875" style="8" customWidth="1"/>
    <col min="14529" max="14532" width="8.5703125" style="8" customWidth="1"/>
    <col min="14533" max="14536" width="4.85546875" style="8" customWidth="1"/>
    <col min="14537" max="14537" width="8.42578125" style="8" customWidth="1"/>
    <col min="14538" max="14538" width="8.28515625" style="8" customWidth="1"/>
    <col min="14539" max="14546" width="9.5703125" style="8" customWidth="1"/>
    <col min="14547" max="14547" width="9.140625" style="8" customWidth="1"/>
    <col min="14548" max="14548" width="9.28515625" style="8" customWidth="1"/>
    <col min="14549" max="14550" width="10.42578125" style="8" customWidth="1"/>
    <col min="14551" max="14552" width="9.5703125" style="8" customWidth="1"/>
    <col min="14553" max="14553" width="28.85546875" style="8" customWidth="1"/>
    <col min="14554" max="14554" width="0.85546875" style="8" customWidth="1"/>
    <col min="14555" max="14755" width="9.140625" style="8" customWidth="1"/>
    <col min="14756" max="14756" width="6.28515625" style="8" customWidth="1"/>
    <col min="14757" max="14757" width="19.42578125" style="8" customWidth="1"/>
    <col min="14758" max="14758" width="11.42578125" style="8" customWidth="1"/>
    <col min="14759" max="14759" width="12.140625" style="8" customWidth="1"/>
    <col min="14760" max="14760" width="11.140625" style="8" customWidth="1"/>
    <col min="14761" max="14761" width="11.85546875" style="8" customWidth="1"/>
    <col min="14762" max="14762" width="10.42578125" style="8" customWidth="1"/>
    <col min="14763" max="14763" width="11.85546875" style="8" customWidth="1"/>
    <col min="14764" max="14764" width="12.140625" style="8" customWidth="1"/>
    <col min="14765" max="14765" width="14.42578125" style="8" customWidth="1"/>
    <col min="14766" max="14766" width="10" style="8" customWidth="1"/>
    <col min="14767" max="14768" width="10.42578125" style="8" customWidth="1"/>
    <col min="14769" max="14772" width="11.42578125" style="8" customWidth="1"/>
    <col min="14773" max="14773" width="15.140625" style="8" customWidth="1"/>
    <col min="14774" max="14774" width="11.42578125" style="8" customWidth="1"/>
    <col min="14775" max="14775" width="14.28515625" style="8" customWidth="1"/>
    <col min="14776" max="14778" width="10.7109375" style="8"/>
    <col min="14779" max="14779" width="3.85546875" style="8" customWidth="1"/>
    <col min="14780" max="14780" width="14.28515625" style="8" customWidth="1"/>
    <col min="14781" max="14784" width="4.85546875" style="8" customWidth="1"/>
    <col min="14785" max="14788" width="8.5703125" style="8" customWidth="1"/>
    <col min="14789" max="14792" width="4.85546875" style="8" customWidth="1"/>
    <col min="14793" max="14793" width="8.42578125" style="8" customWidth="1"/>
    <col min="14794" max="14794" width="8.28515625" style="8" customWidth="1"/>
    <col min="14795" max="14802" width="9.5703125" style="8" customWidth="1"/>
    <col min="14803" max="14803" width="9.140625" style="8" customWidth="1"/>
    <col min="14804" max="14804" width="9.28515625" style="8" customWidth="1"/>
    <col min="14805" max="14806" width="10.42578125" style="8" customWidth="1"/>
    <col min="14807" max="14808" width="9.5703125" style="8" customWidth="1"/>
    <col min="14809" max="14809" width="28.85546875" style="8" customWidth="1"/>
    <col min="14810" max="14810" width="0.85546875" style="8" customWidth="1"/>
    <col min="14811" max="15011" width="9.140625" style="8" customWidth="1"/>
    <col min="15012" max="15012" width="6.28515625" style="8" customWidth="1"/>
    <col min="15013" max="15013" width="19.42578125" style="8" customWidth="1"/>
    <col min="15014" max="15014" width="11.42578125" style="8" customWidth="1"/>
    <col min="15015" max="15015" width="12.140625" style="8" customWidth="1"/>
    <col min="15016" max="15016" width="11.140625" style="8" customWidth="1"/>
    <col min="15017" max="15017" width="11.85546875" style="8" customWidth="1"/>
    <col min="15018" max="15018" width="10.42578125" style="8" customWidth="1"/>
    <col min="15019" max="15019" width="11.85546875" style="8" customWidth="1"/>
    <col min="15020" max="15020" width="12.140625" style="8" customWidth="1"/>
    <col min="15021" max="15021" width="14.42578125" style="8" customWidth="1"/>
    <col min="15022" max="15022" width="10" style="8" customWidth="1"/>
    <col min="15023" max="15024" width="10.42578125" style="8" customWidth="1"/>
    <col min="15025" max="15028" width="11.42578125" style="8" customWidth="1"/>
    <col min="15029" max="15029" width="15.140625" style="8" customWidth="1"/>
    <col min="15030" max="15030" width="11.42578125" style="8" customWidth="1"/>
    <col min="15031" max="15031" width="14.28515625" style="8" customWidth="1"/>
    <col min="15032" max="15034" width="10.7109375" style="8"/>
    <col min="15035" max="15035" width="3.85546875" style="8" customWidth="1"/>
    <col min="15036" max="15036" width="14.28515625" style="8" customWidth="1"/>
    <col min="15037" max="15040" width="4.85546875" style="8" customWidth="1"/>
    <col min="15041" max="15044" width="8.5703125" style="8" customWidth="1"/>
    <col min="15045" max="15048" width="4.85546875" style="8" customWidth="1"/>
    <col min="15049" max="15049" width="8.42578125" style="8" customWidth="1"/>
    <col min="15050" max="15050" width="8.28515625" style="8" customWidth="1"/>
    <col min="15051" max="15058" width="9.5703125" style="8" customWidth="1"/>
    <col min="15059" max="15059" width="9.140625" style="8" customWidth="1"/>
    <col min="15060" max="15060" width="9.28515625" style="8" customWidth="1"/>
    <col min="15061" max="15062" width="10.42578125" style="8" customWidth="1"/>
    <col min="15063" max="15064" width="9.5703125" style="8" customWidth="1"/>
    <col min="15065" max="15065" width="28.85546875" style="8" customWidth="1"/>
    <col min="15066" max="15066" width="0.85546875" style="8" customWidth="1"/>
    <col min="15067" max="15267" width="9.140625" style="8" customWidth="1"/>
    <col min="15268" max="15268" width="6.28515625" style="8" customWidth="1"/>
    <col min="15269" max="15269" width="19.42578125" style="8" customWidth="1"/>
    <col min="15270" max="15270" width="11.42578125" style="8" customWidth="1"/>
    <col min="15271" max="15271" width="12.140625" style="8" customWidth="1"/>
    <col min="15272" max="15272" width="11.140625" style="8" customWidth="1"/>
    <col min="15273" max="15273" width="11.85546875" style="8" customWidth="1"/>
    <col min="15274" max="15274" width="10.42578125" style="8" customWidth="1"/>
    <col min="15275" max="15275" width="11.85546875" style="8" customWidth="1"/>
    <col min="15276" max="15276" width="12.140625" style="8" customWidth="1"/>
    <col min="15277" max="15277" width="14.42578125" style="8" customWidth="1"/>
    <col min="15278" max="15278" width="10" style="8" customWidth="1"/>
    <col min="15279" max="15280" width="10.42578125" style="8" customWidth="1"/>
    <col min="15281" max="15284" width="11.42578125" style="8" customWidth="1"/>
    <col min="15285" max="15285" width="15.140625" style="8" customWidth="1"/>
    <col min="15286" max="15286" width="11.42578125" style="8" customWidth="1"/>
    <col min="15287" max="15287" width="14.28515625" style="8" customWidth="1"/>
    <col min="15288" max="15290" width="10.7109375" style="8"/>
    <col min="15291" max="15291" width="3.85546875" style="8" customWidth="1"/>
    <col min="15292" max="15292" width="14.28515625" style="8" customWidth="1"/>
    <col min="15293" max="15296" width="4.85546875" style="8" customWidth="1"/>
    <col min="15297" max="15300" width="8.5703125" style="8" customWidth="1"/>
    <col min="15301" max="15304" width="4.85546875" style="8" customWidth="1"/>
    <col min="15305" max="15305" width="8.42578125" style="8" customWidth="1"/>
    <col min="15306" max="15306" width="8.28515625" style="8" customWidth="1"/>
    <col min="15307" max="15314" width="9.5703125" style="8" customWidth="1"/>
    <col min="15315" max="15315" width="9.140625" style="8" customWidth="1"/>
    <col min="15316" max="15316" width="9.28515625" style="8" customWidth="1"/>
    <col min="15317" max="15318" width="10.42578125" style="8" customWidth="1"/>
    <col min="15319" max="15320" width="9.5703125" style="8" customWidth="1"/>
    <col min="15321" max="15321" width="28.85546875" style="8" customWidth="1"/>
    <col min="15322" max="15322" width="0.85546875" style="8" customWidth="1"/>
    <col min="15323" max="15523" width="9.140625" style="8" customWidth="1"/>
    <col min="15524" max="15524" width="6.28515625" style="8" customWidth="1"/>
    <col min="15525" max="15525" width="19.42578125" style="8" customWidth="1"/>
    <col min="15526" max="15526" width="11.42578125" style="8" customWidth="1"/>
    <col min="15527" max="15527" width="12.140625" style="8" customWidth="1"/>
    <col min="15528" max="15528" width="11.140625" style="8" customWidth="1"/>
    <col min="15529" max="15529" width="11.85546875" style="8" customWidth="1"/>
    <col min="15530" max="15530" width="10.42578125" style="8" customWidth="1"/>
    <col min="15531" max="15531" width="11.85546875" style="8" customWidth="1"/>
    <col min="15532" max="15532" width="12.140625" style="8" customWidth="1"/>
    <col min="15533" max="15533" width="14.42578125" style="8" customWidth="1"/>
    <col min="15534" max="15534" width="10" style="8" customWidth="1"/>
    <col min="15535" max="15536" width="10.42578125" style="8" customWidth="1"/>
    <col min="15537" max="15540" width="11.42578125" style="8" customWidth="1"/>
    <col min="15541" max="15541" width="15.140625" style="8" customWidth="1"/>
    <col min="15542" max="15542" width="11.42578125" style="8" customWidth="1"/>
    <col min="15543" max="15543" width="14.28515625" style="8" customWidth="1"/>
    <col min="15544" max="15546" width="10.7109375" style="8"/>
    <col min="15547" max="15547" width="3.85546875" style="8" customWidth="1"/>
    <col min="15548" max="15548" width="14.28515625" style="8" customWidth="1"/>
    <col min="15549" max="15552" width="4.85546875" style="8" customWidth="1"/>
    <col min="15553" max="15556" width="8.5703125" style="8" customWidth="1"/>
    <col min="15557" max="15560" width="4.85546875" style="8" customWidth="1"/>
    <col min="15561" max="15561" width="8.42578125" style="8" customWidth="1"/>
    <col min="15562" max="15562" width="8.28515625" style="8" customWidth="1"/>
    <col min="15563" max="15570" width="9.5703125" style="8" customWidth="1"/>
    <col min="15571" max="15571" width="9.140625" style="8" customWidth="1"/>
    <col min="15572" max="15572" width="9.28515625" style="8" customWidth="1"/>
    <col min="15573" max="15574" width="10.42578125" style="8" customWidth="1"/>
    <col min="15575" max="15576" width="9.5703125" style="8" customWidth="1"/>
    <col min="15577" max="15577" width="28.85546875" style="8" customWidth="1"/>
    <col min="15578" max="15578" width="0.85546875" style="8" customWidth="1"/>
    <col min="15579" max="15779" width="9.140625" style="8" customWidth="1"/>
    <col min="15780" max="15780" width="6.28515625" style="8" customWidth="1"/>
    <col min="15781" max="15781" width="19.42578125" style="8" customWidth="1"/>
    <col min="15782" max="15782" width="11.42578125" style="8" customWidth="1"/>
    <col min="15783" max="15783" width="12.140625" style="8" customWidth="1"/>
    <col min="15784" max="15784" width="11.140625" style="8" customWidth="1"/>
    <col min="15785" max="15785" width="11.85546875" style="8" customWidth="1"/>
    <col min="15786" max="15786" width="10.42578125" style="8" customWidth="1"/>
    <col min="15787" max="15787" width="11.85546875" style="8" customWidth="1"/>
    <col min="15788" max="15788" width="12.140625" style="8" customWidth="1"/>
    <col min="15789" max="15789" width="14.42578125" style="8" customWidth="1"/>
    <col min="15790" max="15790" width="10" style="8" customWidth="1"/>
    <col min="15791" max="15792" width="10.42578125" style="8" customWidth="1"/>
    <col min="15793" max="15796" width="11.42578125" style="8" customWidth="1"/>
    <col min="15797" max="15797" width="15.140625" style="8" customWidth="1"/>
    <col min="15798" max="15798" width="11.42578125" style="8" customWidth="1"/>
    <col min="15799" max="15799" width="14.28515625" style="8" customWidth="1"/>
    <col min="15800" max="15802" width="10.7109375" style="8"/>
    <col min="15803" max="15803" width="3.85546875" style="8" customWidth="1"/>
    <col min="15804" max="15804" width="14.28515625" style="8" customWidth="1"/>
    <col min="15805" max="15808" width="4.85546875" style="8" customWidth="1"/>
    <col min="15809" max="15812" width="8.5703125" style="8" customWidth="1"/>
    <col min="15813" max="15816" width="4.85546875" style="8" customWidth="1"/>
    <col min="15817" max="15817" width="8.42578125" style="8" customWidth="1"/>
    <col min="15818" max="15818" width="8.28515625" style="8" customWidth="1"/>
    <col min="15819" max="15826" width="9.5703125" style="8" customWidth="1"/>
    <col min="15827" max="15827" width="9.140625" style="8" customWidth="1"/>
    <col min="15828" max="15828" width="9.28515625" style="8" customWidth="1"/>
    <col min="15829" max="15830" width="10.42578125" style="8" customWidth="1"/>
    <col min="15831" max="15832" width="9.5703125" style="8" customWidth="1"/>
    <col min="15833" max="15833" width="28.85546875" style="8" customWidth="1"/>
    <col min="15834" max="15834" width="0.85546875" style="8" customWidth="1"/>
    <col min="15835" max="16035" width="9.140625" style="8" customWidth="1"/>
    <col min="16036" max="16036" width="6.28515625" style="8" customWidth="1"/>
    <col min="16037" max="16037" width="19.42578125" style="8" customWidth="1"/>
    <col min="16038" max="16038" width="11.42578125" style="8" customWidth="1"/>
    <col min="16039" max="16039" width="12.140625" style="8" customWidth="1"/>
    <col min="16040" max="16040" width="11.140625" style="8" customWidth="1"/>
    <col min="16041" max="16041" width="11.85546875" style="8" customWidth="1"/>
    <col min="16042" max="16042" width="10.42578125" style="8" customWidth="1"/>
    <col min="16043" max="16043" width="11.85546875" style="8" customWidth="1"/>
    <col min="16044" max="16044" width="12.140625" style="8" customWidth="1"/>
    <col min="16045" max="16045" width="14.42578125" style="8" customWidth="1"/>
    <col min="16046" max="16046" width="10" style="8" customWidth="1"/>
    <col min="16047" max="16048" width="10.42578125" style="8" customWidth="1"/>
    <col min="16049" max="16052" width="11.42578125" style="8" customWidth="1"/>
    <col min="16053" max="16053" width="15.140625" style="8" customWidth="1"/>
    <col min="16054" max="16054" width="11.42578125" style="8" customWidth="1"/>
    <col min="16055" max="16055" width="14.28515625" style="8" customWidth="1"/>
    <col min="16056" max="16058" width="10.7109375" style="8"/>
    <col min="16059" max="16059" width="3.85546875" style="8" customWidth="1"/>
    <col min="16060" max="16060" width="14.28515625" style="8" customWidth="1"/>
    <col min="16061" max="16064" width="4.85546875" style="8" customWidth="1"/>
    <col min="16065" max="16068" width="8.5703125" style="8" customWidth="1"/>
    <col min="16069" max="16072" width="4.85546875" style="8" customWidth="1"/>
    <col min="16073" max="16073" width="8.42578125" style="8" customWidth="1"/>
    <col min="16074" max="16074" width="8.28515625" style="8" customWidth="1"/>
    <col min="16075" max="16082" width="9.5703125" style="8" customWidth="1"/>
    <col min="16083" max="16083" width="9.140625" style="8" customWidth="1"/>
    <col min="16084" max="16084" width="9.28515625" style="8" customWidth="1"/>
    <col min="16085" max="16086" width="10.42578125" style="8" customWidth="1"/>
    <col min="16087" max="16088" width="9.5703125" style="8" customWidth="1"/>
    <col min="16089" max="16089" width="28.85546875" style="8" customWidth="1"/>
    <col min="16090" max="16090" width="0.85546875" style="8" customWidth="1"/>
    <col min="16091" max="16291" width="9.140625" style="8" customWidth="1"/>
    <col min="16292" max="16292" width="6.28515625" style="8" customWidth="1"/>
    <col min="16293" max="16293" width="19.42578125" style="8" customWidth="1"/>
    <col min="16294" max="16294" width="11.42578125" style="8" customWidth="1"/>
    <col min="16295" max="16295" width="12.140625" style="8" customWidth="1"/>
    <col min="16296" max="16296" width="11.140625" style="8" customWidth="1"/>
    <col min="16297" max="16297" width="11.85546875" style="8" customWidth="1"/>
    <col min="16298" max="16298" width="10.42578125" style="8" customWidth="1"/>
    <col min="16299" max="16299" width="11.85546875" style="8" customWidth="1"/>
    <col min="16300" max="16300" width="12.140625" style="8" customWidth="1"/>
    <col min="16301" max="16301" width="14.42578125" style="8" customWidth="1"/>
    <col min="16302" max="16302" width="10" style="8" customWidth="1"/>
    <col min="16303" max="16304" width="10.42578125" style="8" customWidth="1"/>
    <col min="16305" max="16308" width="11.42578125" style="8" customWidth="1"/>
    <col min="16309" max="16309" width="15.140625" style="8" customWidth="1"/>
    <col min="16310" max="16310" width="11.42578125" style="8" customWidth="1"/>
    <col min="16311" max="16311" width="14.28515625" style="8" customWidth="1"/>
    <col min="16312" max="16384" width="10.7109375" style="8"/>
  </cols>
  <sheetData>
    <row r="2" spans="1:94" s="9" customFormat="1" ht="57.75" customHeight="1">
      <c r="C2" s="62" t="s">
        <v>53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94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94" s="12" customFormat="1" ht="37.5" customHeight="1">
      <c r="A4" s="63" t="s">
        <v>1</v>
      </c>
      <c r="B4" s="66" t="s">
        <v>2</v>
      </c>
      <c r="C4" s="69" t="s">
        <v>36</v>
      </c>
      <c r="D4" s="70"/>
      <c r="E4" s="70"/>
      <c r="F4" s="70"/>
      <c r="G4" s="70"/>
      <c r="H4" s="70"/>
      <c r="I4" s="70"/>
      <c r="J4" s="70"/>
      <c r="K4" s="120" t="s">
        <v>76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18" t="s">
        <v>37</v>
      </c>
      <c r="AB4" s="118"/>
      <c r="AC4" s="71" t="s">
        <v>38</v>
      </c>
      <c r="AD4" s="118"/>
      <c r="AE4" s="77" t="s">
        <v>39</v>
      </c>
    </row>
    <row r="5" spans="1:94" s="13" customFormat="1" ht="24.75" customHeight="1">
      <c r="A5" s="64"/>
      <c r="B5" s="67"/>
      <c r="C5" s="116" t="s">
        <v>62</v>
      </c>
      <c r="D5" s="116"/>
      <c r="E5" s="119" t="s">
        <v>57</v>
      </c>
      <c r="F5" s="119"/>
      <c r="G5" s="116" t="s">
        <v>40</v>
      </c>
      <c r="H5" s="116"/>
      <c r="I5" s="119" t="s">
        <v>56</v>
      </c>
      <c r="J5" s="119"/>
      <c r="K5" s="116" t="s">
        <v>41</v>
      </c>
      <c r="L5" s="116"/>
      <c r="M5" s="119" t="s">
        <v>55</v>
      </c>
      <c r="N5" s="119"/>
      <c r="O5" s="116" t="s">
        <v>42</v>
      </c>
      <c r="P5" s="116"/>
      <c r="Q5" s="88" t="s">
        <v>54</v>
      </c>
      <c r="R5" s="89"/>
      <c r="S5" s="89"/>
      <c r="T5" s="89"/>
      <c r="U5" s="89"/>
      <c r="V5" s="89"/>
      <c r="W5" s="89"/>
      <c r="X5" s="89"/>
      <c r="Y5" s="89"/>
      <c r="Z5" s="90"/>
      <c r="AA5" s="118"/>
      <c r="AB5" s="118"/>
      <c r="AC5" s="112" t="s">
        <v>43</v>
      </c>
      <c r="AD5" s="92"/>
      <c r="AE5" s="78"/>
    </row>
    <row r="6" spans="1:94" s="13" customFormat="1" ht="19.5" customHeight="1">
      <c r="A6" s="64"/>
      <c r="B6" s="67"/>
      <c r="C6" s="116"/>
      <c r="D6" s="116"/>
      <c r="E6" s="115" t="s">
        <v>44</v>
      </c>
      <c r="F6" s="115"/>
      <c r="G6" s="116"/>
      <c r="H6" s="116"/>
      <c r="I6" s="115" t="s">
        <v>45</v>
      </c>
      <c r="J6" s="115"/>
      <c r="K6" s="116"/>
      <c r="L6" s="116"/>
      <c r="M6" s="115" t="s">
        <v>35</v>
      </c>
      <c r="N6" s="115"/>
      <c r="O6" s="116"/>
      <c r="P6" s="116"/>
      <c r="Q6" s="116" t="s">
        <v>58</v>
      </c>
      <c r="R6" s="116"/>
      <c r="S6" s="116"/>
      <c r="T6" s="116"/>
      <c r="U6" s="116" t="s">
        <v>46</v>
      </c>
      <c r="V6" s="116"/>
      <c r="W6" s="116"/>
      <c r="X6" s="116"/>
      <c r="Y6" s="117" t="s">
        <v>59</v>
      </c>
      <c r="Z6" s="117"/>
      <c r="AA6" s="118"/>
      <c r="AB6" s="118"/>
      <c r="AC6" s="113"/>
      <c r="AD6" s="94"/>
      <c r="AE6" s="78"/>
    </row>
    <row r="7" spans="1:94" s="13" customFormat="1" ht="29.25" customHeight="1">
      <c r="A7" s="64"/>
      <c r="B7" s="67"/>
      <c r="C7" s="116"/>
      <c r="D7" s="116"/>
      <c r="E7" s="115"/>
      <c r="F7" s="115"/>
      <c r="G7" s="116"/>
      <c r="H7" s="116"/>
      <c r="I7" s="115"/>
      <c r="J7" s="115"/>
      <c r="K7" s="116"/>
      <c r="L7" s="116"/>
      <c r="M7" s="115"/>
      <c r="N7" s="115"/>
      <c r="O7" s="116"/>
      <c r="P7" s="116"/>
      <c r="Q7" s="116"/>
      <c r="R7" s="116"/>
      <c r="S7" s="116"/>
      <c r="T7" s="116"/>
      <c r="U7" s="90" t="s">
        <v>49</v>
      </c>
      <c r="V7" s="116"/>
      <c r="W7" s="116"/>
      <c r="X7" s="116"/>
      <c r="Y7" s="117"/>
      <c r="Z7" s="117"/>
      <c r="AA7" s="118"/>
      <c r="AB7" s="118"/>
      <c r="AC7" s="113"/>
      <c r="AD7" s="94"/>
      <c r="AE7" s="78"/>
    </row>
    <row r="8" spans="1:94" s="14" customFormat="1" ht="41.25" customHeight="1">
      <c r="A8" s="64"/>
      <c r="B8" s="67"/>
      <c r="C8" s="116"/>
      <c r="D8" s="116"/>
      <c r="E8" s="115"/>
      <c r="F8" s="115"/>
      <c r="G8" s="116"/>
      <c r="H8" s="116"/>
      <c r="I8" s="115"/>
      <c r="J8" s="115"/>
      <c r="K8" s="116"/>
      <c r="L8" s="116"/>
      <c r="M8" s="115"/>
      <c r="N8" s="115"/>
      <c r="O8" s="116"/>
      <c r="P8" s="116"/>
      <c r="Q8" s="19" t="s">
        <v>60</v>
      </c>
      <c r="R8" s="19" t="s">
        <v>61</v>
      </c>
      <c r="S8" s="19" t="s">
        <v>60</v>
      </c>
      <c r="T8" s="19" t="s">
        <v>61</v>
      </c>
      <c r="U8" s="19" t="s">
        <v>60</v>
      </c>
      <c r="V8" s="19" t="s">
        <v>61</v>
      </c>
      <c r="W8" s="19" t="s">
        <v>60</v>
      </c>
      <c r="X8" s="19" t="s">
        <v>61</v>
      </c>
      <c r="Y8" s="116" t="s">
        <v>47</v>
      </c>
      <c r="Z8" s="116"/>
      <c r="AA8" s="118"/>
      <c r="AB8" s="118"/>
      <c r="AC8" s="114"/>
      <c r="AD8" s="96"/>
      <c r="AE8" s="78"/>
    </row>
    <row r="9" spans="1:94" s="16" customFormat="1" ht="23.25" customHeight="1">
      <c r="A9" s="65"/>
      <c r="B9" s="68"/>
      <c r="C9" s="20" t="s">
        <v>77</v>
      </c>
      <c r="D9" s="20" t="s">
        <v>78</v>
      </c>
      <c r="E9" s="20" t="s">
        <v>77</v>
      </c>
      <c r="F9" s="20" t="s">
        <v>78</v>
      </c>
      <c r="G9" s="20" t="s">
        <v>77</v>
      </c>
      <c r="H9" s="20" t="s">
        <v>78</v>
      </c>
      <c r="I9" s="20" t="s">
        <v>77</v>
      </c>
      <c r="J9" s="20" t="s">
        <v>78</v>
      </c>
      <c r="K9" s="20" t="s">
        <v>77</v>
      </c>
      <c r="L9" s="20" t="s">
        <v>78</v>
      </c>
      <c r="M9" s="20" t="s">
        <v>77</v>
      </c>
      <c r="N9" s="20" t="s">
        <v>78</v>
      </c>
      <c r="O9" s="20" t="s">
        <v>77</v>
      </c>
      <c r="P9" s="20" t="s">
        <v>78</v>
      </c>
      <c r="Q9" s="121" t="s">
        <v>74</v>
      </c>
      <c r="R9" s="121"/>
      <c r="S9" s="121" t="s">
        <v>75</v>
      </c>
      <c r="T9" s="121"/>
      <c r="U9" s="121" t="s">
        <v>74</v>
      </c>
      <c r="V9" s="121"/>
      <c r="W9" s="121" t="s">
        <v>75</v>
      </c>
      <c r="X9" s="121"/>
      <c r="Y9" s="20" t="s">
        <v>77</v>
      </c>
      <c r="Z9" s="20" t="s">
        <v>78</v>
      </c>
      <c r="AA9" s="20" t="s">
        <v>77</v>
      </c>
      <c r="AB9" s="20" t="s">
        <v>78</v>
      </c>
      <c r="AC9" s="20" t="s">
        <v>77</v>
      </c>
      <c r="AD9" s="20" t="s">
        <v>78</v>
      </c>
      <c r="AE9" s="79"/>
    </row>
    <row r="10" spans="1:94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94" s="15" customFormat="1">
      <c r="A11" s="1">
        <v>1</v>
      </c>
      <c r="B11" s="5" t="s">
        <v>64</v>
      </c>
      <c r="C11" s="23">
        <v>1</v>
      </c>
      <c r="D11" s="23">
        <v>1</v>
      </c>
      <c r="E11" s="23"/>
      <c r="F11" s="23"/>
      <c r="G11" s="7">
        <v>7093.2</v>
      </c>
      <c r="H11" s="7">
        <v>8434</v>
      </c>
      <c r="I11" s="22"/>
      <c r="J11" s="22"/>
      <c r="K11" s="23">
        <v>9</v>
      </c>
      <c r="L11" s="23">
        <v>9</v>
      </c>
      <c r="M11" s="23">
        <v>3</v>
      </c>
      <c r="N11" s="23">
        <v>3</v>
      </c>
      <c r="O11" s="22">
        <v>109082.9</v>
      </c>
      <c r="P11" s="22">
        <v>113082.9</v>
      </c>
      <c r="Q11" s="22">
        <v>90952.9</v>
      </c>
      <c r="R11" s="22">
        <v>90952.9</v>
      </c>
      <c r="S11" s="22">
        <v>91309.9</v>
      </c>
      <c r="T11" s="22">
        <v>91309.9</v>
      </c>
      <c r="U11" s="22">
        <v>22702</v>
      </c>
      <c r="V11" s="22">
        <v>22702</v>
      </c>
      <c r="W11" s="22">
        <v>27850</v>
      </c>
      <c r="X11" s="22">
        <v>27850</v>
      </c>
      <c r="Y11" s="22">
        <v>6439</v>
      </c>
      <c r="Z11" s="22">
        <v>9379</v>
      </c>
      <c r="AA11" s="22">
        <v>41899</v>
      </c>
      <c r="AB11" s="22">
        <v>43257.8</v>
      </c>
      <c r="AC11" s="22">
        <v>41899</v>
      </c>
      <c r="AD11" s="22">
        <v>43257.8</v>
      </c>
      <c r="AE11" s="22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s="15" customForma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33">
        <v>10108</v>
      </c>
      <c r="P12" s="22">
        <f t="shared" ref="P12:P19" si="0">T12+Z12</f>
        <v>7060</v>
      </c>
      <c r="Q12" s="22">
        <v>13325.7</v>
      </c>
      <c r="R12" s="22">
        <v>9472</v>
      </c>
      <c r="S12" s="22">
        <v>7060</v>
      </c>
      <c r="T12" s="22">
        <v>7060</v>
      </c>
      <c r="U12" s="22">
        <v>2435.6999999999998</v>
      </c>
      <c r="V12" s="22">
        <v>310</v>
      </c>
      <c r="W12" s="22">
        <v>245</v>
      </c>
      <c r="X12" s="22">
        <v>245</v>
      </c>
      <c r="Y12" s="22">
        <v>0</v>
      </c>
      <c r="Z12" s="22">
        <v>0</v>
      </c>
      <c r="AA12" s="22">
        <v>6097.7</v>
      </c>
      <c r="AB12" s="22">
        <v>4978.5</v>
      </c>
      <c r="AC12" s="22">
        <v>6097</v>
      </c>
      <c r="AD12" s="22">
        <v>4978.5</v>
      </c>
      <c r="AE12" s="22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</row>
    <row r="13" spans="1:94" s="15" customForma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13690.9</v>
      </c>
      <c r="P13" s="22">
        <f t="shared" si="0"/>
        <v>14572.5</v>
      </c>
      <c r="Q13" s="22">
        <v>12965.9</v>
      </c>
      <c r="R13" s="22">
        <v>12965.9</v>
      </c>
      <c r="S13" s="22">
        <v>13577.5</v>
      </c>
      <c r="T13" s="22">
        <v>13577.5</v>
      </c>
      <c r="U13" s="22">
        <v>8258.4</v>
      </c>
      <c r="V13" s="22">
        <v>8258.4</v>
      </c>
      <c r="W13" s="22">
        <v>8645</v>
      </c>
      <c r="X13" s="22">
        <v>8645</v>
      </c>
      <c r="Y13" s="22">
        <v>725</v>
      </c>
      <c r="Z13" s="22">
        <v>995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</row>
    <row r="14" spans="1:94" s="15" customFormat="1">
      <c r="A14" s="1">
        <v>4</v>
      </c>
      <c r="B14" s="5" t="s">
        <v>5</v>
      </c>
      <c r="C14" s="22"/>
      <c r="D14" s="22"/>
      <c r="E14" s="58"/>
      <c r="F14" s="58"/>
      <c r="G14" s="61"/>
      <c r="H14" s="61"/>
      <c r="I14" s="58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36" si="1">R14+Y14</f>
        <v>17646.800000000003</v>
      </c>
      <c r="P14" s="22">
        <f t="shared" si="0"/>
        <v>19671.599999999999</v>
      </c>
      <c r="Q14" s="33">
        <v>19290</v>
      </c>
      <c r="R14" s="33">
        <v>16477.900000000001</v>
      </c>
      <c r="S14" s="33">
        <v>19950</v>
      </c>
      <c r="T14" s="33">
        <v>18551.599999999999</v>
      </c>
      <c r="U14" s="33">
        <v>8590</v>
      </c>
      <c r="V14" s="33">
        <v>7677.8</v>
      </c>
      <c r="W14" s="33">
        <v>10200</v>
      </c>
      <c r="X14" s="33">
        <v>9313.2000000000007</v>
      </c>
      <c r="Y14" s="57">
        <v>1168.9000000000001</v>
      </c>
      <c r="Z14" s="33">
        <v>1120</v>
      </c>
      <c r="AA14" s="33">
        <v>2510</v>
      </c>
      <c r="AB14" s="33">
        <v>2688</v>
      </c>
      <c r="AC14" s="33">
        <v>2510</v>
      </c>
      <c r="AD14" s="33">
        <v>2688</v>
      </c>
      <c r="AE14" s="59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</row>
    <row r="15" spans="1:94" s="15" customForma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1"/>
        <v>11938.8</v>
      </c>
      <c r="P15" s="22">
        <f t="shared" si="0"/>
        <v>14262.300000000001</v>
      </c>
      <c r="Q15" s="22">
        <v>12549.6</v>
      </c>
      <c r="R15" s="22">
        <v>11443.8</v>
      </c>
      <c r="S15" s="22">
        <v>14200</v>
      </c>
      <c r="T15" s="22">
        <v>13590.6</v>
      </c>
      <c r="U15" s="22">
        <v>8030</v>
      </c>
      <c r="V15" s="22">
        <v>7260.5</v>
      </c>
      <c r="W15" s="22">
        <v>9200</v>
      </c>
      <c r="X15" s="22">
        <v>8590.6</v>
      </c>
      <c r="Y15" s="22">
        <v>495</v>
      </c>
      <c r="Z15" s="22">
        <v>671.7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</row>
    <row r="16" spans="1:94" s="15" customForma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1"/>
        <v>7730</v>
      </c>
      <c r="P16" s="22">
        <f t="shared" si="0"/>
        <v>7994</v>
      </c>
      <c r="Q16" s="22">
        <v>7591.1</v>
      </c>
      <c r="R16" s="22">
        <v>7258</v>
      </c>
      <c r="S16" s="22">
        <v>8872</v>
      </c>
      <c r="T16" s="22">
        <v>7436</v>
      </c>
      <c r="U16" s="22">
        <v>5630</v>
      </c>
      <c r="V16" s="22">
        <v>5570</v>
      </c>
      <c r="W16" s="22">
        <v>6724</v>
      </c>
      <c r="X16" s="22">
        <v>5660</v>
      </c>
      <c r="Y16" s="22">
        <v>472</v>
      </c>
      <c r="Z16" s="22">
        <v>558</v>
      </c>
      <c r="AA16" s="22">
        <v>50</v>
      </c>
      <c r="AB16" s="22">
        <v>150</v>
      </c>
      <c r="AC16" s="22">
        <v>50</v>
      </c>
      <c r="AD16" s="22">
        <v>150</v>
      </c>
      <c r="AE16" s="22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</row>
    <row r="17" spans="1:92" s="15" customForma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v>3922.4</v>
      </c>
      <c r="P17" s="22">
        <f t="shared" si="0"/>
        <v>4065.2</v>
      </c>
      <c r="Q17" s="22">
        <v>3729.3</v>
      </c>
      <c r="R17" s="22">
        <v>3268.1</v>
      </c>
      <c r="S17" s="22">
        <v>3937.6</v>
      </c>
      <c r="T17" s="22">
        <v>3739.1</v>
      </c>
      <c r="U17" s="22">
        <v>3729.3</v>
      </c>
      <c r="V17" s="22">
        <v>3268.1</v>
      </c>
      <c r="W17" s="22">
        <v>3937.6</v>
      </c>
      <c r="X17" s="22">
        <v>3739.1</v>
      </c>
      <c r="Y17" s="22">
        <v>134</v>
      </c>
      <c r="Z17" s="22">
        <v>326.10000000000002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</row>
    <row r="18" spans="1:92" s="15" customForma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1"/>
        <v>5567.1</v>
      </c>
      <c r="P18" s="22">
        <f t="shared" si="0"/>
        <v>5373</v>
      </c>
      <c r="Q18" s="22">
        <v>5950</v>
      </c>
      <c r="R18" s="22">
        <v>5271.1</v>
      </c>
      <c r="S18" s="22">
        <v>6150</v>
      </c>
      <c r="T18" s="22">
        <v>5169</v>
      </c>
      <c r="U18" s="22">
        <v>3018</v>
      </c>
      <c r="V18" s="22">
        <v>2573</v>
      </c>
      <c r="W18" s="22">
        <v>3218</v>
      </c>
      <c r="X18" s="22">
        <v>2709</v>
      </c>
      <c r="Y18" s="22">
        <v>296</v>
      </c>
      <c r="Z18" s="22">
        <v>204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</row>
    <row r="19" spans="1:92" s="15" customForma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1"/>
        <v>5938</v>
      </c>
      <c r="P19" s="22">
        <f t="shared" si="0"/>
        <v>5980.5999999999995</v>
      </c>
      <c r="Q19" s="22">
        <v>5220</v>
      </c>
      <c r="R19" s="22">
        <v>5220</v>
      </c>
      <c r="S19" s="22">
        <v>5314.9</v>
      </c>
      <c r="T19" s="22">
        <v>5314.9</v>
      </c>
      <c r="U19" s="22">
        <v>5220</v>
      </c>
      <c r="V19" s="22">
        <v>5220</v>
      </c>
      <c r="W19" s="22">
        <v>5314.9</v>
      </c>
      <c r="X19" s="22">
        <v>5314.9</v>
      </c>
      <c r="Y19" s="22">
        <v>718</v>
      </c>
      <c r="Z19" s="22">
        <v>665.7</v>
      </c>
      <c r="AA19" s="22">
        <v>250</v>
      </c>
      <c r="AB19" s="22">
        <v>0</v>
      </c>
      <c r="AC19" s="22">
        <v>250</v>
      </c>
      <c r="AD19" s="22">
        <v>0</v>
      </c>
      <c r="AE19" s="22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</row>
    <row r="20" spans="1:92" s="15" customFormat="1">
      <c r="A20" s="1">
        <v>10</v>
      </c>
      <c r="B20" s="17" t="s">
        <v>65</v>
      </c>
      <c r="C20" s="22"/>
      <c r="D20" s="22"/>
      <c r="E20" s="22"/>
      <c r="F20" s="22"/>
      <c r="G20" s="22"/>
      <c r="H20" s="22"/>
      <c r="I20" s="22"/>
      <c r="J20" s="22"/>
      <c r="K20" s="23">
        <v>17</v>
      </c>
      <c r="L20" s="23">
        <v>17</v>
      </c>
      <c r="M20" s="23">
        <v>8</v>
      </c>
      <c r="N20" s="23">
        <v>8</v>
      </c>
      <c r="O20" s="22">
        <v>125684.2</v>
      </c>
      <c r="P20" s="22">
        <v>160632</v>
      </c>
      <c r="Q20" s="22">
        <v>118955.8</v>
      </c>
      <c r="R20" s="22">
        <v>112567.5</v>
      </c>
      <c r="S20" s="22">
        <v>186158.8</v>
      </c>
      <c r="T20" s="22">
        <v>160632.20000000001</v>
      </c>
      <c r="U20" s="22">
        <v>55737.2</v>
      </c>
      <c r="V20" s="22">
        <v>55518.2</v>
      </c>
      <c r="W20" s="22">
        <v>89180.1</v>
      </c>
      <c r="X20" s="22">
        <v>74089.399999999994</v>
      </c>
      <c r="Y20" s="22">
        <v>7858.7</v>
      </c>
      <c r="Z20" s="22">
        <v>11947.6</v>
      </c>
      <c r="AA20" s="22">
        <v>18126.400000000001</v>
      </c>
      <c r="AB20" s="22">
        <v>28296</v>
      </c>
      <c r="AC20" s="22">
        <v>18126.400000000001</v>
      </c>
      <c r="AD20" s="22">
        <v>28296</v>
      </c>
      <c r="AE20" s="22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</row>
    <row r="21" spans="1:92" s="15" customFormat="1">
      <c r="A21" s="1">
        <v>11</v>
      </c>
      <c r="B21" s="17" t="s">
        <v>66</v>
      </c>
      <c r="C21" s="23">
        <v>3</v>
      </c>
      <c r="D21" s="23">
        <v>5</v>
      </c>
      <c r="E21" s="27"/>
      <c r="F21" s="27"/>
      <c r="G21" s="55"/>
      <c r="H21" s="55"/>
      <c r="I21" s="27"/>
      <c r="J21" s="22"/>
      <c r="K21" s="23">
        <v>5</v>
      </c>
      <c r="L21" s="23">
        <v>3</v>
      </c>
      <c r="M21" s="23">
        <v>2</v>
      </c>
      <c r="N21" s="23">
        <v>2</v>
      </c>
      <c r="O21" s="22">
        <f t="shared" si="1"/>
        <v>58908</v>
      </c>
      <c r="P21" s="22">
        <f t="shared" ref="P21:P36" si="2">T21+Z21</f>
        <v>50637.5</v>
      </c>
      <c r="Q21" s="22">
        <v>52000</v>
      </c>
      <c r="R21" s="22">
        <v>51947.3</v>
      </c>
      <c r="S21" s="22">
        <v>43712</v>
      </c>
      <c r="T21" s="22">
        <v>43712</v>
      </c>
      <c r="U21" s="22">
        <v>20000</v>
      </c>
      <c r="V21" s="22">
        <v>19906.900000000001</v>
      </c>
      <c r="W21" s="22">
        <v>21330.6</v>
      </c>
      <c r="X21" s="22">
        <v>21330.6</v>
      </c>
      <c r="Y21" s="27">
        <v>6960.7</v>
      </c>
      <c r="Z21" s="27">
        <v>6925.5</v>
      </c>
      <c r="AA21" s="22">
        <v>4302.6000000000004</v>
      </c>
      <c r="AB21" s="22">
        <v>4127.5</v>
      </c>
      <c r="AC21" s="22">
        <v>3563</v>
      </c>
      <c r="AD21" s="22">
        <v>4010</v>
      </c>
      <c r="AE21" s="22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</row>
    <row r="22" spans="1:92" s="15" customFormat="1">
      <c r="A22" s="1">
        <v>12</v>
      </c>
      <c r="B22" s="5" t="s">
        <v>12</v>
      </c>
      <c r="C22" s="23"/>
      <c r="D22" s="23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1"/>
        <v>9801.5</v>
      </c>
      <c r="P22" s="22">
        <f t="shared" si="2"/>
        <v>9800</v>
      </c>
      <c r="Q22" s="22">
        <v>12575.2</v>
      </c>
      <c r="R22" s="22">
        <v>9541.5</v>
      </c>
      <c r="S22" s="22">
        <v>14062</v>
      </c>
      <c r="T22" s="22">
        <v>9400</v>
      </c>
      <c r="U22" s="22">
        <v>3500</v>
      </c>
      <c r="V22" s="22">
        <v>2625</v>
      </c>
      <c r="W22" s="22">
        <v>6450</v>
      </c>
      <c r="X22" s="22">
        <v>4000</v>
      </c>
      <c r="Y22" s="22">
        <v>260</v>
      </c>
      <c r="Z22" s="22">
        <v>400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</row>
    <row r="23" spans="1:92" s="15" customFormat="1">
      <c r="A23" s="1">
        <v>13</v>
      </c>
      <c r="B23" s="5" t="s">
        <v>13</v>
      </c>
      <c r="C23" s="22"/>
      <c r="D23" s="22"/>
      <c r="E23" s="22"/>
      <c r="F23" s="22"/>
      <c r="G23" s="22"/>
      <c r="H23" s="22"/>
      <c r="I23" s="22"/>
      <c r="J23" s="22"/>
      <c r="K23" s="23">
        <v>2</v>
      </c>
      <c r="L23" s="23">
        <v>2</v>
      </c>
      <c r="M23" s="23">
        <v>1</v>
      </c>
      <c r="N23" s="23">
        <v>1</v>
      </c>
      <c r="O23" s="22">
        <f t="shared" si="1"/>
        <v>2355</v>
      </c>
      <c r="P23" s="22">
        <f t="shared" si="2"/>
        <v>2400</v>
      </c>
      <c r="Q23" s="22">
        <v>2300</v>
      </c>
      <c r="R23" s="22">
        <v>2300</v>
      </c>
      <c r="S23" s="22">
        <v>2300</v>
      </c>
      <c r="T23" s="22">
        <v>2300</v>
      </c>
      <c r="U23" s="22">
        <v>1900</v>
      </c>
      <c r="V23" s="22">
        <v>1900</v>
      </c>
      <c r="W23" s="22">
        <v>2000</v>
      </c>
      <c r="X23" s="22">
        <v>2000</v>
      </c>
      <c r="Y23" s="22">
        <v>55</v>
      </c>
      <c r="Z23" s="22">
        <v>100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</row>
    <row r="24" spans="1:92">
      <c r="A24" s="1">
        <v>14</v>
      </c>
      <c r="B24" s="5" t="s">
        <v>14</v>
      </c>
      <c r="C24" s="22"/>
      <c r="D24" s="22"/>
      <c r="E24" s="22"/>
      <c r="F24" s="22"/>
      <c r="G24" s="22"/>
      <c r="H24" s="22"/>
      <c r="I24" s="22"/>
      <c r="J24" s="22"/>
      <c r="K24" s="27">
        <v>2</v>
      </c>
      <c r="L24" s="27">
        <v>2</v>
      </c>
      <c r="M24" s="27">
        <v>1</v>
      </c>
      <c r="N24" s="27">
        <v>1</v>
      </c>
      <c r="O24" s="22">
        <f t="shared" si="1"/>
        <v>12800</v>
      </c>
      <c r="P24" s="22">
        <f t="shared" si="2"/>
        <v>11621.2</v>
      </c>
      <c r="Q24" s="22">
        <v>16240</v>
      </c>
      <c r="R24" s="22">
        <v>12800</v>
      </c>
      <c r="S24" s="22">
        <v>13000</v>
      </c>
      <c r="T24" s="22">
        <v>11621.2</v>
      </c>
      <c r="U24" s="22">
        <v>6940</v>
      </c>
      <c r="V24" s="22">
        <v>5300</v>
      </c>
      <c r="W24" s="22">
        <v>6350</v>
      </c>
      <c r="X24" s="22">
        <v>6350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</row>
    <row r="25" spans="1:92" s="15" customFormat="1">
      <c r="A25" s="1">
        <v>15</v>
      </c>
      <c r="B25" s="5" t="s">
        <v>15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3</v>
      </c>
      <c r="M25" s="23">
        <v>1</v>
      </c>
      <c r="N25" s="23">
        <v>1</v>
      </c>
      <c r="O25" s="22">
        <f t="shared" si="1"/>
        <v>2112.5</v>
      </c>
      <c r="P25" s="22">
        <f t="shared" si="2"/>
        <v>6782.5</v>
      </c>
      <c r="Q25" s="22">
        <v>4590</v>
      </c>
      <c r="R25" s="22">
        <v>1590</v>
      </c>
      <c r="S25" s="22">
        <v>6235</v>
      </c>
      <c r="T25" s="22">
        <v>6235</v>
      </c>
      <c r="U25" s="22">
        <v>2090</v>
      </c>
      <c r="V25" s="22">
        <v>2090</v>
      </c>
      <c r="W25" s="22">
        <v>2800</v>
      </c>
      <c r="X25" s="22">
        <v>2800</v>
      </c>
      <c r="Y25" s="22">
        <v>522.5</v>
      </c>
      <c r="Z25" s="22">
        <v>547.5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</row>
    <row r="26" spans="1:92" s="15" customFormat="1">
      <c r="A26" s="1">
        <v>16</v>
      </c>
      <c r="B26" s="5" t="s">
        <v>16</v>
      </c>
      <c r="C26" s="22"/>
      <c r="D26" s="22"/>
      <c r="E26" s="22"/>
      <c r="F26" s="22"/>
      <c r="G26" s="22"/>
      <c r="H26" s="22"/>
      <c r="I26" s="22"/>
      <c r="J26" s="22"/>
      <c r="K26" s="23">
        <v>1</v>
      </c>
      <c r="L26" s="23">
        <v>1</v>
      </c>
      <c r="M26" s="23">
        <v>1</v>
      </c>
      <c r="N26" s="23">
        <v>1</v>
      </c>
      <c r="O26" s="22">
        <f t="shared" si="1"/>
        <v>3866.2</v>
      </c>
      <c r="P26" s="22">
        <f t="shared" si="2"/>
        <v>4482.3999999999996</v>
      </c>
      <c r="Q26" s="22">
        <v>3823.2</v>
      </c>
      <c r="R26" s="22">
        <v>3823.2</v>
      </c>
      <c r="S26" s="22">
        <v>4312.7</v>
      </c>
      <c r="T26" s="22">
        <v>4312.7</v>
      </c>
      <c r="U26" s="22">
        <v>3823.2</v>
      </c>
      <c r="V26" s="22">
        <v>3823.2</v>
      </c>
      <c r="W26" s="22">
        <v>4312.7</v>
      </c>
      <c r="X26" s="22">
        <v>4312.7</v>
      </c>
      <c r="Y26" s="22">
        <v>43</v>
      </c>
      <c r="Z26" s="22">
        <v>169.7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</row>
    <row r="27" spans="1:92" s="15" customFormat="1">
      <c r="A27" s="1">
        <v>17</v>
      </c>
      <c r="B27" s="5" t="s">
        <v>17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1"/>
        <v>3188.6</v>
      </c>
      <c r="P27" s="22">
        <f t="shared" si="2"/>
        <v>3092.5</v>
      </c>
      <c r="Q27" s="22">
        <v>2755.6</v>
      </c>
      <c r="R27" s="22">
        <v>2755.6</v>
      </c>
      <c r="S27" s="22">
        <v>2668.4</v>
      </c>
      <c r="T27" s="22">
        <v>2668.4</v>
      </c>
      <c r="U27" s="22">
        <v>2755.6</v>
      </c>
      <c r="V27" s="22">
        <v>2755.6</v>
      </c>
      <c r="W27" s="22">
        <v>2668.4</v>
      </c>
      <c r="X27" s="22">
        <v>2668.4</v>
      </c>
      <c r="Y27" s="22">
        <v>433</v>
      </c>
      <c r="Z27" s="22">
        <v>424.1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</row>
    <row r="28" spans="1:92" s="15" customFormat="1">
      <c r="A28" s="1">
        <v>18</v>
      </c>
      <c r="B28" s="5" t="s">
        <v>18</v>
      </c>
      <c r="C28" s="23"/>
      <c r="D28" s="23"/>
      <c r="E28" s="23"/>
      <c r="F28" s="23"/>
      <c r="G28" s="22"/>
      <c r="H28" s="22"/>
      <c r="I28" s="22"/>
      <c r="J28" s="22"/>
      <c r="K28" s="23">
        <v>2</v>
      </c>
      <c r="L28" s="23">
        <v>2</v>
      </c>
      <c r="M28" s="23">
        <v>1</v>
      </c>
      <c r="N28" s="23">
        <v>1</v>
      </c>
      <c r="O28" s="22">
        <f t="shared" si="1"/>
        <v>4714.5</v>
      </c>
      <c r="P28" s="22">
        <f t="shared" si="2"/>
        <v>5107.1000000000004</v>
      </c>
      <c r="Q28" s="22">
        <v>4564.2</v>
      </c>
      <c r="R28" s="22">
        <v>4479</v>
      </c>
      <c r="S28" s="22">
        <v>4846</v>
      </c>
      <c r="T28" s="22">
        <v>4824.1000000000004</v>
      </c>
      <c r="U28" s="22">
        <v>3958.6</v>
      </c>
      <c r="V28" s="22">
        <v>3830</v>
      </c>
      <c r="W28" s="22">
        <v>4163</v>
      </c>
      <c r="X28" s="22">
        <v>4150</v>
      </c>
      <c r="Y28" s="22">
        <v>235.5</v>
      </c>
      <c r="Z28" s="22">
        <v>283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</row>
    <row r="29" spans="1:92" s="15" customFormat="1">
      <c r="A29" s="1">
        <v>19</v>
      </c>
      <c r="B29" s="5" t="s">
        <v>34</v>
      </c>
      <c r="C29" s="24"/>
      <c r="D29" s="24"/>
      <c r="E29" s="24"/>
      <c r="F29" s="24"/>
      <c r="G29" s="25"/>
      <c r="H29" s="25"/>
      <c r="I29" s="25"/>
      <c r="J29" s="22"/>
      <c r="K29" s="24">
        <v>1</v>
      </c>
      <c r="L29" s="24">
        <v>1</v>
      </c>
      <c r="M29" s="24">
        <v>1</v>
      </c>
      <c r="N29" s="24">
        <v>1</v>
      </c>
      <c r="O29" s="22">
        <f t="shared" si="1"/>
        <v>2200</v>
      </c>
      <c r="P29" s="22">
        <f t="shared" si="2"/>
        <v>3500</v>
      </c>
      <c r="Q29" s="25">
        <v>2200</v>
      </c>
      <c r="R29" s="25">
        <v>2200</v>
      </c>
      <c r="S29" s="25">
        <v>3500</v>
      </c>
      <c r="T29" s="25">
        <v>3500</v>
      </c>
      <c r="U29" s="25">
        <v>2200</v>
      </c>
      <c r="V29" s="25">
        <v>2200</v>
      </c>
      <c r="W29" s="25">
        <v>3500</v>
      </c>
      <c r="X29" s="25">
        <v>3500</v>
      </c>
      <c r="Y29" s="25">
        <v>0</v>
      </c>
      <c r="Z29" s="25">
        <v>0</v>
      </c>
      <c r="AA29" s="22">
        <v>0</v>
      </c>
      <c r="AB29" s="22">
        <v>0</v>
      </c>
      <c r="AC29" s="22">
        <v>0</v>
      </c>
      <c r="AD29" s="22">
        <v>0</v>
      </c>
      <c r="AE29" s="25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</row>
    <row r="30" spans="1:92">
      <c r="A30" s="1">
        <v>20</v>
      </c>
      <c r="B30" s="5" t="s">
        <v>19</v>
      </c>
      <c r="C30" s="24"/>
      <c r="D30" s="24"/>
      <c r="E30" s="24"/>
      <c r="F30" s="24"/>
      <c r="G30" s="25"/>
      <c r="H30" s="25"/>
      <c r="I30" s="25"/>
      <c r="J30" s="22"/>
      <c r="K30" s="24">
        <v>1</v>
      </c>
      <c r="L30" s="24">
        <v>1</v>
      </c>
      <c r="M30" s="24">
        <v>1</v>
      </c>
      <c r="N30" s="24">
        <v>1</v>
      </c>
      <c r="O30" s="22">
        <f t="shared" si="1"/>
        <v>2728.9</v>
      </c>
      <c r="P30" s="22">
        <f t="shared" si="2"/>
        <v>2768.3</v>
      </c>
      <c r="Q30" s="25">
        <v>2625</v>
      </c>
      <c r="R30" s="25">
        <v>2625</v>
      </c>
      <c r="S30" s="25">
        <v>2650</v>
      </c>
      <c r="T30" s="25">
        <v>2650</v>
      </c>
      <c r="U30" s="25">
        <v>2625</v>
      </c>
      <c r="V30" s="25">
        <v>2625</v>
      </c>
      <c r="W30" s="25">
        <v>2650</v>
      </c>
      <c r="X30" s="25">
        <v>2650</v>
      </c>
      <c r="Y30" s="25">
        <v>103.9</v>
      </c>
      <c r="Z30" s="25">
        <v>118.3</v>
      </c>
      <c r="AA30" s="22">
        <v>0</v>
      </c>
      <c r="AB30" s="22">
        <v>0</v>
      </c>
      <c r="AC30" s="22">
        <v>0</v>
      </c>
      <c r="AD30" s="22">
        <v>0</v>
      </c>
      <c r="AE30" s="25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</row>
    <row r="31" spans="1:92" s="15" customFormat="1">
      <c r="A31" s="1">
        <v>21</v>
      </c>
      <c r="B31" s="5" t="s">
        <v>20</v>
      </c>
      <c r="C31" s="24"/>
      <c r="D31" s="24"/>
      <c r="E31" s="24"/>
      <c r="F31" s="24"/>
      <c r="G31" s="25"/>
      <c r="H31" s="25"/>
      <c r="I31" s="25"/>
      <c r="J31" s="22"/>
      <c r="K31" s="24">
        <v>1</v>
      </c>
      <c r="L31" s="24">
        <v>1</v>
      </c>
      <c r="M31" s="24">
        <v>1</v>
      </c>
      <c r="N31" s="24">
        <v>1</v>
      </c>
      <c r="O31" s="22">
        <f t="shared" si="1"/>
        <v>1431.1</v>
      </c>
      <c r="P31" s="22">
        <f t="shared" si="2"/>
        <v>1392.8</v>
      </c>
      <c r="Q31" s="25">
        <v>1686</v>
      </c>
      <c r="R31" s="25">
        <v>1220</v>
      </c>
      <c r="S31" s="25">
        <v>1181.5</v>
      </c>
      <c r="T31" s="25">
        <v>1178.8</v>
      </c>
      <c r="U31" s="25">
        <v>1686</v>
      </c>
      <c r="V31" s="25">
        <v>1220</v>
      </c>
      <c r="W31" s="25">
        <v>1181.5</v>
      </c>
      <c r="X31" s="25">
        <v>1178.8</v>
      </c>
      <c r="Y31" s="25">
        <v>211.1</v>
      </c>
      <c r="Z31" s="25">
        <v>214</v>
      </c>
      <c r="AA31" s="22">
        <v>0</v>
      </c>
      <c r="AB31" s="22">
        <v>0</v>
      </c>
      <c r="AC31" s="22">
        <v>0</v>
      </c>
      <c r="AD31" s="22">
        <v>0</v>
      </c>
      <c r="AE31" s="25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</row>
    <row r="32" spans="1:92" s="15" customFormat="1">
      <c r="A32" s="1">
        <v>22</v>
      </c>
      <c r="B32" s="5" t="s">
        <v>21</v>
      </c>
      <c r="C32" s="24"/>
      <c r="D32" s="24"/>
      <c r="E32" s="24"/>
      <c r="F32" s="24"/>
      <c r="G32" s="25"/>
      <c r="H32" s="25"/>
      <c r="I32" s="25"/>
      <c r="J32" s="22"/>
      <c r="K32" s="6">
        <v>1</v>
      </c>
      <c r="L32" s="6">
        <v>1</v>
      </c>
      <c r="M32" s="6">
        <v>1</v>
      </c>
      <c r="N32" s="6">
        <v>1</v>
      </c>
      <c r="O32" s="22">
        <f t="shared" si="1"/>
        <v>1354.8</v>
      </c>
      <c r="P32" s="22">
        <f t="shared" si="2"/>
        <v>2288.8000000000002</v>
      </c>
      <c r="Q32" s="25">
        <v>1328.8</v>
      </c>
      <c r="R32" s="25">
        <v>1328.8</v>
      </c>
      <c r="S32" s="25">
        <v>2221.8000000000002</v>
      </c>
      <c r="T32" s="25">
        <v>2221.8000000000002</v>
      </c>
      <c r="U32" s="25">
        <v>1328.8</v>
      </c>
      <c r="V32" s="25">
        <v>1328.8</v>
      </c>
      <c r="W32" s="25">
        <v>2221.8000000000002</v>
      </c>
      <c r="X32" s="25">
        <v>2221.8000000000002</v>
      </c>
      <c r="Y32" s="25">
        <v>26</v>
      </c>
      <c r="Z32" s="25">
        <v>67</v>
      </c>
      <c r="AA32" s="22">
        <v>0</v>
      </c>
      <c r="AB32" s="22">
        <v>0</v>
      </c>
      <c r="AC32" s="22">
        <v>0</v>
      </c>
      <c r="AD32" s="22">
        <v>0</v>
      </c>
      <c r="AE32" s="25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</row>
    <row r="33" spans="1:92" s="15" customFormat="1">
      <c r="A33" s="1">
        <v>23</v>
      </c>
      <c r="B33" s="5" t="s">
        <v>22</v>
      </c>
      <c r="C33" s="24"/>
      <c r="D33" s="24"/>
      <c r="E33" s="24"/>
      <c r="F33" s="24"/>
      <c r="G33" s="25"/>
      <c r="H33" s="25"/>
      <c r="I33" s="25"/>
      <c r="J33" s="22"/>
      <c r="K33" s="24">
        <v>1</v>
      </c>
      <c r="L33" s="24">
        <v>1</v>
      </c>
      <c r="M33" s="24">
        <v>1</v>
      </c>
      <c r="N33" s="24">
        <v>1</v>
      </c>
      <c r="O33" s="22">
        <f t="shared" si="1"/>
        <v>3231</v>
      </c>
      <c r="P33" s="22">
        <f t="shared" si="2"/>
        <v>245</v>
      </c>
      <c r="Q33" s="25">
        <v>3312.5</v>
      </c>
      <c r="R33" s="25">
        <v>3000</v>
      </c>
      <c r="S33" s="25">
        <v>3477.4</v>
      </c>
      <c r="T33" s="25">
        <v>0</v>
      </c>
      <c r="U33" s="25">
        <v>3312.5</v>
      </c>
      <c r="V33" s="25">
        <v>3000</v>
      </c>
      <c r="W33" s="25">
        <v>3477.4</v>
      </c>
      <c r="X33" s="25">
        <v>0</v>
      </c>
      <c r="Y33" s="25">
        <v>231</v>
      </c>
      <c r="Z33" s="25">
        <v>245</v>
      </c>
      <c r="AA33" s="22">
        <v>0</v>
      </c>
      <c r="AB33" s="22">
        <v>0</v>
      </c>
      <c r="AC33" s="22">
        <v>0</v>
      </c>
      <c r="AD33" s="22">
        <v>0</v>
      </c>
      <c r="AE33" s="25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</row>
    <row r="34" spans="1:92" s="15" customFormat="1">
      <c r="A34" s="1">
        <v>24</v>
      </c>
      <c r="B34" s="5" t="s">
        <v>23</v>
      </c>
      <c r="C34" s="24"/>
      <c r="D34" s="24"/>
      <c r="E34" s="24"/>
      <c r="F34" s="24"/>
      <c r="G34" s="25"/>
      <c r="H34" s="25"/>
      <c r="I34" s="25"/>
      <c r="J34" s="22"/>
      <c r="K34" s="24">
        <v>1</v>
      </c>
      <c r="L34" s="24">
        <v>1</v>
      </c>
      <c r="M34" s="24">
        <v>1</v>
      </c>
      <c r="N34" s="24">
        <v>1</v>
      </c>
      <c r="O34" s="22">
        <f t="shared" si="1"/>
        <v>1064</v>
      </c>
      <c r="P34" s="22">
        <f t="shared" si="2"/>
        <v>537</v>
      </c>
      <c r="Q34" s="25">
        <v>2061</v>
      </c>
      <c r="R34" s="25">
        <v>900</v>
      </c>
      <c r="S34" s="25">
        <v>2058</v>
      </c>
      <c r="T34" s="25">
        <v>400</v>
      </c>
      <c r="U34" s="25">
        <v>2061</v>
      </c>
      <c r="V34" s="25">
        <v>900</v>
      </c>
      <c r="W34" s="25">
        <v>2058</v>
      </c>
      <c r="X34" s="25">
        <v>400</v>
      </c>
      <c r="Y34" s="25">
        <v>164</v>
      </c>
      <c r="Z34" s="25">
        <v>137</v>
      </c>
      <c r="AA34" s="22">
        <v>0</v>
      </c>
      <c r="AB34" s="22">
        <v>0</v>
      </c>
      <c r="AC34" s="22">
        <v>0</v>
      </c>
      <c r="AD34" s="22">
        <v>0</v>
      </c>
      <c r="AE34" s="25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</row>
    <row r="35" spans="1:92" ht="27">
      <c r="A35" s="1">
        <v>25</v>
      </c>
      <c r="B35" s="31" t="s">
        <v>67</v>
      </c>
      <c r="C35" s="24"/>
      <c r="D35" s="24"/>
      <c r="E35" s="24"/>
      <c r="F35" s="24"/>
      <c r="G35" s="25"/>
      <c r="H35" s="25"/>
      <c r="I35" s="25"/>
      <c r="J35" s="22"/>
      <c r="K35" s="24">
        <v>1</v>
      </c>
      <c r="L35" s="24">
        <v>1</v>
      </c>
      <c r="M35" s="24">
        <v>1</v>
      </c>
      <c r="N35" s="24">
        <v>1</v>
      </c>
      <c r="O35" s="22">
        <f t="shared" si="1"/>
        <v>1515</v>
      </c>
      <c r="P35" s="22">
        <v>1428</v>
      </c>
      <c r="Q35" s="25">
        <v>1450</v>
      </c>
      <c r="R35" s="25">
        <v>1450</v>
      </c>
      <c r="S35" s="25">
        <v>1500</v>
      </c>
      <c r="T35" s="25">
        <v>792</v>
      </c>
      <c r="U35" s="25">
        <v>1450</v>
      </c>
      <c r="V35" s="25">
        <v>1450</v>
      </c>
      <c r="W35" s="25">
        <v>1500</v>
      </c>
      <c r="X35" s="25">
        <v>792</v>
      </c>
      <c r="Y35" s="25">
        <v>65</v>
      </c>
      <c r="Z35" s="25">
        <v>186</v>
      </c>
      <c r="AA35" s="22">
        <v>0</v>
      </c>
      <c r="AB35" s="22">
        <v>0</v>
      </c>
      <c r="AC35" s="22">
        <v>0</v>
      </c>
      <c r="AD35" s="22">
        <v>0</v>
      </c>
      <c r="AE35" s="25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</row>
    <row r="36" spans="1:92" s="15" customFormat="1">
      <c r="A36" s="1">
        <v>26</v>
      </c>
      <c r="B36" s="5" t="s">
        <v>51</v>
      </c>
      <c r="C36" s="24"/>
      <c r="D36" s="24"/>
      <c r="E36" s="24"/>
      <c r="F36" s="24"/>
      <c r="G36" s="25"/>
      <c r="H36" s="25"/>
      <c r="I36" s="25"/>
      <c r="J36" s="22"/>
      <c r="K36" s="24">
        <v>2</v>
      </c>
      <c r="L36" s="24">
        <v>2</v>
      </c>
      <c r="M36" s="24">
        <v>1</v>
      </c>
      <c r="N36" s="24">
        <v>1</v>
      </c>
      <c r="O36" s="22">
        <f t="shared" si="1"/>
        <v>7213</v>
      </c>
      <c r="P36" s="22">
        <f t="shared" si="2"/>
        <v>7066</v>
      </c>
      <c r="Q36" s="25">
        <v>6858</v>
      </c>
      <c r="R36" s="25">
        <v>6858</v>
      </c>
      <c r="S36" s="25">
        <v>6819</v>
      </c>
      <c r="T36" s="25">
        <v>6819</v>
      </c>
      <c r="U36" s="25">
        <v>4489</v>
      </c>
      <c r="V36" s="25">
        <v>4489</v>
      </c>
      <c r="W36" s="25">
        <v>4695</v>
      </c>
      <c r="X36" s="25">
        <v>4695</v>
      </c>
      <c r="Y36" s="25">
        <v>355</v>
      </c>
      <c r="Z36" s="25">
        <v>247</v>
      </c>
      <c r="AA36" s="22">
        <v>0</v>
      </c>
      <c r="AB36" s="22">
        <v>0</v>
      </c>
      <c r="AC36" s="22">
        <v>0</v>
      </c>
      <c r="AD36" s="22">
        <v>0</v>
      </c>
      <c r="AE36" s="25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</row>
    <row r="37" spans="1:92">
      <c r="A37" s="1">
        <v>27</v>
      </c>
      <c r="B37" s="2" t="s">
        <v>68</v>
      </c>
      <c r="C37" s="24">
        <v>2</v>
      </c>
      <c r="D37" s="24">
        <v>2</v>
      </c>
      <c r="E37" s="24"/>
      <c r="F37" s="24"/>
      <c r="G37" s="25">
        <v>1818.8</v>
      </c>
      <c r="H37" s="25">
        <v>2323.3000000000002</v>
      </c>
      <c r="I37" s="25"/>
      <c r="J37" s="22"/>
      <c r="K37" s="24">
        <v>9</v>
      </c>
      <c r="L37" s="24">
        <v>11</v>
      </c>
      <c r="M37" s="24">
        <v>5</v>
      </c>
      <c r="N37" s="24">
        <v>5</v>
      </c>
      <c r="O37" s="22">
        <v>44815.9</v>
      </c>
      <c r="P37" s="22">
        <v>56139.8</v>
      </c>
      <c r="Q37" s="25">
        <v>48140</v>
      </c>
      <c r="R37" s="25">
        <v>42190.400000000001</v>
      </c>
      <c r="S37" s="25">
        <v>65500</v>
      </c>
      <c r="T37" s="25">
        <v>49611</v>
      </c>
      <c r="U37" s="25">
        <v>29700</v>
      </c>
      <c r="V37" s="25">
        <v>25980.400000000001</v>
      </c>
      <c r="W37" s="25">
        <v>36800</v>
      </c>
      <c r="X37" s="25">
        <v>29610.7</v>
      </c>
      <c r="Y37" s="25">
        <v>1750</v>
      </c>
      <c r="Z37" s="25">
        <v>4739.8</v>
      </c>
      <c r="AA37" s="25">
        <v>9858.7999999999993</v>
      </c>
      <c r="AB37" s="25">
        <v>17746.099999999999</v>
      </c>
      <c r="AC37" s="25">
        <v>9858.7999999999993</v>
      </c>
      <c r="AD37" s="25">
        <v>15919</v>
      </c>
      <c r="AE37" s="25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</row>
    <row r="38" spans="1:92">
      <c r="A38" s="1">
        <v>28</v>
      </c>
      <c r="B38" s="2" t="s">
        <v>69</v>
      </c>
      <c r="C38" s="24"/>
      <c r="D38" s="24"/>
      <c r="E38" s="24"/>
      <c r="F38" s="24"/>
      <c r="G38" s="25"/>
      <c r="H38" s="25"/>
      <c r="I38" s="25"/>
      <c r="J38" s="22"/>
      <c r="K38" s="23">
        <v>8</v>
      </c>
      <c r="L38" s="23">
        <v>8</v>
      </c>
      <c r="M38" s="23">
        <v>5</v>
      </c>
      <c r="N38" s="23">
        <v>5</v>
      </c>
      <c r="O38" s="22">
        <v>26121.599999999999</v>
      </c>
      <c r="P38" s="22">
        <v>34061.800000000003</v>
      </c>
      <c r="Q38" s="22">
        <v>24932.9</v>
      </c>
      <c r="R38" s="22">
        <v>22661.3</v>
      </c>
      <c r="S38" s="22">
        <v>30463.9</v>
      </c>
      <c r="T38" s="22">
        <v>29471.8</v>
      </c>
      <c r="U38" s="22">
        <v>17064.900000000001</v>
      </c>
      <c r="V38" s="22">
        <v>15112.3</v>
      </c>
      <c r="W38" s="22">
        <v>20251.900000000001</v>
      </c>
      <c r="X38" s="22">
        <v>19437.900000000001</v>
      </c>
      <c r="Y38" s="22">
        <v>3460.3</v>
      </c>
      <c r="Z38" s="22">
        <v>4590</v>
      </c>
      <c r="AA38" s="22">
        <v>264.8</v>
      </c>
      <c r="AB38" s="22">
        <v>0</v>
      </c>
      <c r="AC38" s="22">
        <v>264.8</v>
      </c>
      <c r="AD38" s="22">
        <v>0</v>
      </c>
      <c r="AE38" s="60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</row>
    <row r="39" spans="1:92" s="15" customFormat="1">
      <c r="A39" s="1">
        <v>29</v>
      </c>
      <c r="B39" s="2" t="s">
        <v>30</v>
      </c>
      <c r="C39" s="23"/>
      <c r="D39" s="23"/>
      <c r="E39" s="23"/>
      <c r="F39" s="23"/>
      <c r="G39" s="22"/>
      <c r="H39" s="22"/>
      <c r="I39" s="22"/>
      <c r="J39" s="22"/>
      <c r="K39" s="23">
        <v>5</v>
      </c>
      <c r="L39" s="23">
        <v>5</v>
      </c>
      <c r="M39" s="23">
        <v>2</v>
      </c>
      <c r="N39" s="23">
        <v>2</v>
      </c>
      <c r="O39" s="22">
        <v>28504.7</v>
      </c>
      <c r="P39" s="22">
        <v>29505.4</v>
      </c>
      <c r="Q39" s="22">
        <v>26555.3</v>
      </c>
      <c r="R39" s="22">
        <v>26555.3</v>
      </c>
      <c r="S39" s="22">
        <v>29505.4</v>
      </c>
      <c r="T39" s="22">
        <v>29505.4</v>
      </c>
      <c r="U39" s="22">
        <v>11131</v>
      </c>
      <c r="V39" s="22">
        <v>11131</v>
      </c>
      <c r="W39" s="22">
        <v>11505</v>
      </c>
      <c r="X39" s="22">
        <v>11505</v>
      </c>
      <c r="Y39" s="22">
        <v>1356.4</v>
      </c>
      <c r="Z39" s="22">
        <v>1622.9</v>
      </c>
      <c r="AA39" s="22">
        <v>3975.7</v>
      </c>
      <c r="AB39" s="22">
        <v>5700</v>
      </c>
      <c r="AC39" s="22">
        <v>3975.7</v>
      </c>
      <c r="AD39" s="22">
        <v>5700</v>
      </c>
      <c r="AE39" s="25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</row>
    <row r="40" spans="1:92" s="4" customFormat="1" ht="23.25" customHeight="1">
      <c r="A40" s="97" t="s">
        <v>52</v>
      </c>
      <c r="B40" s="98"/>
      <c r="C40" s="26">
        <f t="shared" ref="C40:AD40" si="3">SUM(C11:C39)</f>
        <v>6</v>
      </c>
      <c r="D40" s="26">
        <f t="shared" si="3"/>
        <v>8</v>
      </c>
      <c r="E40" s="26">
        <f t="shared" si="3"/>
        <v>0</v>
      </c>
      <c r="F40" s="26">
        <f t="shared" si="3"/>
        <v>0</v>
      </c>
      <c r="G40" s="30">
        <f t="shared" si="3"/>
        <v>8912</v>
      </c>
      <c r="H40" s="30">
        <f t="shared" si="3"/>
        <v>10757.3</v>
      </c>
      <c r="I40" s="26">
        <f t="shared" si="3"/>
        <v>0</v>
      </c>
      <c r="J40" s="26">
        <f t="shared" si="3"/>
        <v>0</v>
      </c>
      <c r="K40" s="26">
        <f t="shared" si="3"/>
        <v>92</v>
      </c>
      <c r="L40" s="26">
        <f t="shared" si="3"/>
        <v>93</v>
      </c>
      <c r="M40" s="26">
        <f t="shared" si="3"/>
        <v>48</v>
      </c>
      <c r="N40" s="26">
        <f t="shared" si="3"/>
        <v>48</v>
      </c>
      <c r="O40" s="30">
        <f t="shared" si="3"/>
        <v>529235.39999999991</v>
      </c>
      <c r="P40" s="30">
        <f t="shared" si="3"/>
        <v>585550.19999999995</v>
      </c>
      <c r="Q40" s="30">
        <f t="shared" si="3"/>
        <v>510528</v>
      </c>
      <c r="R40" s="30">
        <f t="shared" si="3"/>
        <v>475122.59999999992</v>
      </c>
      <c r="S40" s="30">
        <f t="shared" si="3"/>
        <v>596543.80000000005</v>
      </c>
      <c r="T40" s="30">
        <f t="shared" si="3"/>
        <v>537604</v>
      </c>
      <c r="U40" s="30">
        <f t="shared" si="3"/>
        <v>245366.19999999998</v>
      </c>
      <c r="V40" s="30">
        <f t="shared" si="3"/>
        <v>230025.19999999998</v>
      </c>
      <c r="W40" s="30">
        <f t="shared" si="3"/>
        <v>304429.90000000002</v>
      </c>
      <c r="X40" s="30">
        <f t="shared" si="3"/>
        <v>269759.09999999998</v>
      </c>
      <c r="Y40" s="30">
        <f t="shared" si="3"/>
        <v>34539</v>
      </c>
      <c r="Z40" s="30">
        <f t="shared" si="3"/>
        <v>46883.900000000009</v>
      </c>
      <c r="AA40" s="30">
        <f t="shared" si="3"/>
        <v>87335.000000000015</v>
      </c>
      <c r="AB40" s="30">
        <f t="shared" si="3"/>
        <v>106943.9</v>
      </c>
      <c r="AC40" s="30">
        <f t="shared" si="3"/>
        <v>86594.7</v>
      </c>
      <c r="AD40" s="30">
        <f t="shared" si="3"/>
        <v>104999.3</v>
      </c>
      <c r="AE40" s="26"/>
    </row>
    <row r="42" spans="1:92">
      <c r="U42" s="32"/>
    </row>
    <row r="43" spans="1:92">
      <c r="U43" s="32"/>
    </row>
    <row r="44" spans="1:92">
      <c r="R44" s="32"/>
      <c r="S44" s="32"/>
      <c r="T44" s="32"/>
      <c r="U44" s="32"/>
    </row>
    <row r="45" spans="1:92">
      <c r="U45" s="32"/>
    </row>
    <row r="46" spans="1:92">
      <c r="R46" s="32"/>
      <c r="S46" s="32"/>
      <c r="T46" s="32"/>
      <c r="U46" s="32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2013տարի</vt:lpstr>
      <vt:lpstr>05</vt:lpstr>
      <vt:lpstr>'2013տարի'!Print_Titles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2017-02-14T05:21:05Z</cp:lastPrinted>
  <dcterms:created xsi:type="dcterms:W3CDTF">1996-10-14T23:33:28Z</dcterms:created>
  <dcterms:modified xsi:type="dcterms:W3CDTF">2017-06-06T07:37:41Z</dcterms:modified>
</cp:coreProperties>
</file>