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<sst xmlns="http://schemas.openxmlformats.org/spreadsheetml/2006/main" count="23" uniqueCount="23">
  <si>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Օտարված հողի մակերեսը (քմ)</t>
  </si>
  <si>
    <t>ՏԵՂԵԿԱՆՔ</t>
  </si>
  <si>
    <t>Գյուղատնտեսական</t>
  </si>
  <si>
    <t>Բնակավայրերի</t>
  </si>
  <si>
    <t>Հատւկ պահպանվող</t>
  </si>
  <si>
    <t>Հատուկ նշանակության</t>
  </si>
  <si>
    <t>Անտառային</t>
  </si>
  <si>
    <t>Ջրային</t>
  </si>
  <si>
    <t>N</t>
  </si>
  <si>
    <t>Լոտ</t>
  </si>
  <si>
    <t>Էներգետիկայի, կապի, տրանսպորտի</t>
  </si>
  <si>
    <t>Ընդամենը մարզում</t>
  </si>
  <si>
    <t>հավելված 2</t>
  </si>
  <si>
    <t>30%-50%</t>
  </si>
  <si>
    <t>100%-ից բարձր</t>
  </si>
  <si>
    <t>Ընդամենը</t>
  </si>
  <si>
    <t>Աճուրդների քանակը յուրաքնչյուր միավորի համար                                                                                                                              (տոկոսային արտահայտությամբ % ),                                                                                                                                                                   որոնց օտարման գինը կազմել է կադաստրային արժեքի</t>
  </si>
  <si>
    <t>Օտարված հողի արդյունքում ձևավորված եկամուտը (դրամ)</t>
  </si>
  <si>
    <t>100 տոկոս կադաստրային արժեքի վաճառքի դեպքում ձևավորված եկամուտը                                                                                                                       (դրամ)</t>
  </si>
  <si>
    <t>Օտարված հողատեսքը                                                                                                                                                                                                                                        (ըստ նշանակության)</t>
  </si>
  <si>
    <t>Արդյունաբերության, ընդերքօգ. և այլ արտ. նշան.</t>
  </si>
  <si>
    <t>Ընդամենը ՀՀ Տավուշի մարզում աճուրդով օտարված հողերի վերաբերյալ</t>
  </si>
  <si>
    <t>50-100%</t>
  </si>
</sst>
</file>

<file path=xl/styles.xml><?xml version="1.0" encoding="utf-8"?>
<styleSheet xmlns="http://schemas.openxmlformats.org/spreadsheetml/2006/main">
  <numFmts count="2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0.000%"/>
  </numFmts>
  <fonts count="40">
    <font>
      <sz val="10"/>
      <name val="Arial"/>
      <family val="0"/>
    </font>
    <font>
      <b/>
      <sz val="14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3" fontId="2" fillId="0" borderId="17" xfId="55" applyNumberFormat="1" applyFont="1" applyFill="1" applyBorder="1" applyAlignment="1">
      <alignment horizontal="center" vertical="center" wrapText="1"/>
      <protection/>
    </xf>
    <xf numFmtId="173" fontId="2" fillId="0" borderId="18" xfId="55" applyNumberFormat="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9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6">
      <selection activeCell="A6" sqref="A1:IV16384"/>
    </sheetView>
  </sheetViews>
  <sheetFormatPr defaultColWidth="9.140625" defaultRowHeight="12.75"/>
  <cols>
    <col min="1" max="1" width="4.7109375" style="3" customWidth="1"/>
    <col min="2" max="2" width="6.57421875" style="1" customWidth="1"/>
    <col min="3" max="3" width="20.7109375" style="1" customWidth="1"/>
    <col min="4" max="4" width="17.28125" style="1" customWidth="1"/>
    <col min="5" max="6" width="17.57421875" style="1" customWidth="1"/>
    <col min="7" max="8" width="9.140625" style="1" customWidth="1"/>
    <col min="9" max="9" width="9.57421875" style="1" customWidth="1"/>
    <col min="10" max="10" width="14.28125" style="1" customWidth="1"/>
    <col min="11" max="16384" width="9.140625" style="1" customWidth="1"/>
  </cols>
  <sheetData>
    <row r="1" spans="1:10" ht="29.2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3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33.75" customHeight="1" thickBot="1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95.25" customHeight="1" thickBot="1">
      <c r="A4" s="21" t="s">
        <v>8</v>
      </c>
      <c r="B4" s="17" t="s">
        <v>9</v>
      </c>
      <c r="C4" s="17" t="s">
        <v>19</v>
      </c>
      <c r="D4" s="17" t="s">
        <v>0</v>
      </c>
      <c r="E4" s="19" t="s">
        <v>17</v>
      </c>
      <c r="F4" s="19" t="s">
        <v>18</v>
      </c>
      <c r="G4" s="23" t="s">
        <v>16</v>
      </c>
      <c r="H4" s="24"/>
      <c r="I4" s="24"/>
      <c r="J4" s="25"/>
    </row>
    <row r="5" spans="1:10" ht="31.5" customHeight="1" thickBot="1">
      <c r="A5" s="22"/>
      <c r="B5" s="18"/>
      <c r="C5" s="18"/>
      <c r="D5" s="18"/>
      <c r="E5" s="20"/>
      <c r="F5" s="20"/>
      <c r="G5" s="34" t="s">
        <v>13</v>
      </c>
      <c r="H5" s="28" t="s">
        <v>22</v>
      </c>
      <c r="I5" s="29" t="s">
        <v>14</v>
      </c>
      <c r="J5" s="35" t="s">
        <v>15</v>
      </c>
    </row>
    <row r="6" spans="1:10" ht="30" customHeight="1">
      <c r="A6" s="5">
        <v>1</v>
      </c>
      <c r="B6" s="6"/>
      <c r="C6" s="11" t="s">
        <v>2</v>
      </c>
      <c r="D6" s="6">
        <v>135203.2</v>
      </c>
      <c r="E6" s="6">
        <v>16327747.1</v>
      </c>
      <c r="F6" s="30">
        <v>12596417</v>
      </c>
      <c r="G6" s="36"/>
      <c r="H6" s="4">
        <v>1</v>
      </c>
      <c r="I6" s="4">
        <v>19</v>
      </c>
      <c r="J6" s="37">
        <v>20</v>
      </c>
    </row>
    <row r="7" spans="1:10" ht="30" customHeight="1">
      <c r="A7" s="4">
        <v>2</v>
      </c>
      <c r="B7" s="2"/>
      <c r="C7" s="12" t="s">
        <v>3</v>
      </c>
      <c r="D7" s="2">
        <v>104647.1</v>
      </c>
      <c r="E7" s="2">
        <v>242417528.8</v>
      </c>
      <c r="F7" s="31">
        <v>108280437</v>
      </c>
      <c r="G7" s="4">
        <v>3</v>
      </c>
      <c r="H7" s="4"/>
      <c r="I7" s="37">
        <v>121</v>
      </c>
      <c r="J7" s="37">
        <v>124</v>
      </c>
    </row>
    <row r="8" spans="1:10" ht="30" customHeight="1">
      <c r="A8" s="4">
        <v>3</v>
      </c>
      <c r="B8" s="2"/>
      <c r="C8" s="13" t="s">
        <v>20</v>
      </c>
      <c r="D8" s="2">
        <v>24750</v>
      </c>
      <c r="E8" s="2">
        <v>33380057.55</v>
      </c>
      <c r="F8" s="31">
        <v>15014579</v>
      </c>
      <c r="G8" s="4"/>
      <c r="H8" s="4"/>
      <c r="I8" s="37">
        <v>15</v>
      </c>
      <c r="J8" s="37">
        <v>15</v>
      </c>
    </row>
    <row r="9" spans="1:10" ht="30" customHeight="1">
      <c r="A9" s="4">
        <v>4</v>
      </c>
      <c r="B9" s="2"/>
      <c r="C9" s="13" t="s">
        <v>10</v>
      </c>
      <c r="D9" s="2">
        <v>4000</v>
      </c>
      <c r="E9" s="2">
        <v>2332000</v>
      </c>
      <c r="F9" s="31">
        <v>2112000</v>
      </c>
      <c r="G9" s="4"/>
      <c r="H9" s="4"/>
      <c r="I9" s="37">
        <v>1</v>
      </c>
      <c r="J9" s="37">
        <v>1</v>
      </c>
    </row>
    <row r="10" spans="1:10" ht="30" customHeight="1">
      <c r="A10" s="4">
        <v>5</v>
      </c>
      <c r="B10" s="2"/>
      <c r="C10" s="13" t="s">
        <v>4</v>
      </c>
      <c r="D10" s="2"/>
      <c r="E10" s="2"/>
      <c r="F10" s="31"/>
      <c r="G10" s="4"/>
      <c r="H10" s="4"/>
      <c r="I10" s="4"/>
      <c r="J10" s="37">
        <f aca="true" t="shared" si="0" ref="J7:J14">G10+H10+I10</f>
        <v>0</v>
      </c>
    </row>
    <row r="11" spans="1:10" ht="30" customHeight="1">
      <c r="A11" s="4">
        <v>6</v>
      </c>
      <c r="B11" s="2"/>
      <c r="C11" s="13" t="s">
        <v>5</v>
      </c>
      <c r="D11" s="2"/>
      <c r="E11" s="2"/>
      <c r="F11" s="31"/>
      <c r="G11" s="4"/>
      <c r="H11" s="4"/>
      <c r="I11" s="4"/>
      <c r="J11" s="37">
        <f t="shared" si="0"/>
        <v>0</v>
      </c>
    </row>
    <row r="12" spans="1:10" ht="30" customHeight="1">
      <c r="A12" s="4">
        <v>7</v>
      </c>
      <c r="B12" s="2"/>
      <c r="C12" s="13" t="s">
        <v>6</v>
      </c>
      <c r="D12" s="2"/>
      <c r="E12" s="2"/>
      <c r="F12" s="31"/>
      <c r="G12" s="4"/>
      <c r="H12" s="4"/>
      <c r="I12" s="4"/>
      <c r="J12" s="37">
        <f t="shared" si="0"/>
        <v>0</v>
      </c>
    </row>
    <row r="13" spans="1:10" ht="30" customHeight="1" thickBot="1">
      <c r="A13" s="7">
        <v>8</v>
      </c>
      <c r="B13" s="8"/>
      <c r="C13" s="14" t="s">
        <v>7</v>
      </c>
      <c r="D13" s="8"/>
      <c r="E13" s="8"/>
      <c r="F13" s="32"/>
      <c r="G13" s="4"/>
      <c r="H13" s="4"/>
      <c r="I13" s="4"/>
      <c r="J13" s="37">
        <f t="shared" si="0"/>
        <v>0</v>
      </c>
    </row>
    <row r="14" spans="1:10" ht="30" customHeight="1" thickBot="1">
      <c r="A14" s="9"/>
      <c r="B14" s="10"/>
      <c r="C14" s="15" t="s">
        <v>11</v>
      </c>
      <c r="D14" s="10">
        <f>SUM(D6:D13)</f>
        <v>268600.30000000005</v>
      </c>
      <c r="E14" s="10">
        <f>SUM(E6:E13)</f>
        <v>294457333.45</v>
      </c>
      <c r="F14" s="33">
        <f>SUM(F6:F13)</f>
        <v>138003433</v>
      </c>
      <c r="G14" s="4">
        <f aca="true" t="shared" si="1" ref="D14:I14">G6+G7+G8+G9+G10+G11+G12+G13</f>
        <v>3</v>
      </c>
      <c r="H14" s="4">
        <f t="shared" si="1"/>
        <v>1</v>
      </c>
      <c r="I14" s="4">
        <f t="shared" si="1"/>
        <v>156</v>
      </c>
      <c r="J14" s="37">
        <f t="shared" si="0"/>
        <v>160</v>
      </c>
    </row>
  </sheetData>
  <sheetProtection/>
  <mergeCells count="10">
    <mergeCell ref="A1:J1"/>
    <mergeCell ref="B4:B5"/>
    <mergeCell ref="C4:C5"/>
    <mergeCell ref="D4:D5"/>
    <mergeCell ref="E4:E5"/>
    <mergeCell ref="F4:F5"/>
    <mergeCell ref="A4:A5"/>
    <mergeCell ref="G4:J4"/>
    <mergeCell ref="A2:J2"/>
    <mergeCell ref="A3:J3"/>
  </mergeCells>
  <printOptions/>
  <pageMargins left="0.03937007874015748" right="0.03937007874015748" top="0.5118110236220472" bottom="0.2362204724409449" header="0.2362204724409449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AshotSargsyan</dc:creator>
  <cp:keywords/>
  <dc:description/>
  <cp:lastModifiedBy>user</cp:lastModifiedBy>
  <cp:lastPrinted>2011-12-02T13:44:22Z</cp:lastPrinted>
  <dcterms:created xsi:type="dcterms:W3CDTF">2009-10-07T06:45:21Z</dcterms:created>
  <dcterms:modified xsi:type="dcterms:W3CDTF">2013-01-14T09:08:01Z</dcterms:modified>
  <cp:category/>
  <cp:version/>
  <cp:contentType/>
  <cp:contentStatus/>
</cp:coreProperties>
</file>