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/>
  </bookViews>
  <sheets>
    <sheet name="07" sheetId="105" r:id="rId1"/>
  </sheets>
  <calcPr calcId="125725"/>
</workbook>
</file>

<file path=xl/calcChain.xml><?xml version="1.0" encoding="utf-8"?>
<calcChain xmlns="http://schemas.openxmlformats.org/spreadsheetml/2006/main">
  <c r="AD49" i="105"/>
  <c r="AC49"/>
  <c r="AB49"/>
  <c r="AA49"/>
  <c r="Z49"/>
  <c r="Y49"/>
  <c r="X49"/>
  <c r="W49"/>
  <c r="V49"/>
  <c r="U49"/>
  <c r="T49"/>
  <c r="S49"/>
  <c r="R49"/>
  <c r="Q49"/>
  <c r="N49"/>
  <c r="M49"/>
  <c r="L49"/>
  <c r="K49"/>
  <c r="J49"/>
  <c r="I49"/>
  <c r="H49"/>
  <c r="G49"/>
  <c r="F49"/>
  <c r="E49"/>
  <c r="D49"/>
  <c r="C49"/>
  <c r="P48"/>
  <c r="O48"/>
  <c r="P46"/>
  <c r="O46"/>
  <c r="P44"/>
  <c r="O44"/>
  <c r="P43"/>
  <c r="O43"/>
  <c r="P42"/>
  <c r="O42"/>
  <c r="P41"/>
  <c r="O41"/>
  <c r="P40"/>
  <c r="O40"/>
  <c r="P39"/>
  <c r="O39"/>
  <c r="P38"/>
  <c r="O38"/>
  <c r="P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19"/>
  <c r="O19"/>
  <c r="P18"/>
  <c r="O18"/>
  <c r="P17"/>
  <c r="O17"/>
  <c r="P16"/>
  <c r="O16"/>
  <c r="P15"/>
  <c r="O15"/>
  <c r="P14"/>
  <c r="O14"/>
  <c r="P13"/>
  <c r="P49" s="1"/>
  <c r="O13"/>
  <c r="O49" s="1"/>
</calcChain>
</file>

<file path=xl/sharedStrings.xml><?xml version="1.0" encoding="utf-8"?>
<sst xmlns="http://schemas.openxmlformats.org/spreadsheetml/2006/main" count="97" uniqueCount="71">
  <si>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</si>
  <si>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</si>
  <si>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</si>
  <si>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</si>
  <si>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</si>
  <si>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</si>
  <si>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</si>
  <si>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</si>
  <si>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</si>
  <si>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</si>
  <si>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</si>
  <si>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</si>
  <si>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</si>
  <si>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</si>
  <si>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</si>
  <si>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</si>
  <si>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</si>
  <si>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</si>
  <si>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</si>
  <si>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</si>
  <si>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</si>
  <si>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</si>
  <si>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</si>
  <si>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Արճիս</t>
  </si>
  <si>
    <t>Բագրատաշեն</t>
  </si>
  <si>
    <t>Բաղանիս</t>
  </si>
  <si>
    <t>Բերդավան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</si>
  <si>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</si>
  <si>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</si>
  <si>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</si>
  <si>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</si>
  <si>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</si>
  <si>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</si>
  <si>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</si>
  <si>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</si>
  <si>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</si>
  <si>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</si>
  <si>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</si>
  <si>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</si>
  <si>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</si>
  <si>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</si>
  <si>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</si>
  <si>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</si>
  <si>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</si>
  <si>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</si>
  <si>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</si>
  <si>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</si>
  <si>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</si>
  <si>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</si>
  <si>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</si>
  <si>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</si>
  <si>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</si>
  <si>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</si>
  <si>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</si>
  <si>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</si>
  <si>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</si>
  <si>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</si>
  <si>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ք. Իջևան</t>
  </si>
  <si>
    <t>ք. Դիլիջան</t>
  </si>
  <si>
    <t>ք. Բերդ</t>
  </si>
  <si>
    <t>ք. Նոյեմբերյան</t>
  </si>
  <si>
    <t>ք. Այրում</t>
  </si>
  <si>
    <t>Դովեղ</t>
  </si>
  <si>
    <t>2015թ.</t>
  </si>
  <si>
    <t>2016թ.</t>
  </si>
  <si>
    <t>01.08.  2015թ.</t>
  </si>
  <si>
    <t>01.08.  2016թ.</t>
  </si>
  <si>
    <t xml:space="preserve">Վ.Ծաղկավան </t>
  </si>
  <si>
    <t xml:space="preserve">ՀՈԱԿ-ների տվյալներ </t>
  </si>
  <si>
    <t>Ընդամենը բյուջետային հիմնարկների թիվը</t>
  </si>
  <si>
    <t>ՀՈԱԿ չդարձած մանկապարտեզներ</t>
  </si>
</sst>
</file>

<file path=xl/styles.xml><?xml version="1.0" encoding="utf-8"?>
<styleSheet xmlns="http://schemas.openxmlformats.org/spreadsheetml/2006/main">
  <numFmts count="2">
    <numFmt numFmtId="165" formatCode="0.0"/>
    <numFmt numFmtId="167" formatCode="0.0;[Red]0.0"/>
  </numFmts>
  <fonts count="7">
    <font>
      <sz val="10"/>
      <name val="Arial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10"/>
      <name val="Times Armenian"/>
      <family val="1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165" fontId="4" fillId="0" borderId="3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65" fontId="4" fillId="0" borderId="0" xfId="0" applyNumberFormat="1" applyFont="1" applyAlignment="1">
      <alignment vertical="center"/>
    </xf>
    <xf numFmtId="165" fontId="4" fillId="6" borderId="3" xfId="0" applyNumberFormat="1" applyFont="1" applyFill="1" applyBorder="1" applyAlignment="1">
      <alignment horizontal="center" vertical="center"/>
    </xf>
    <xf numFmtId="165" fontId="4" fillId="6" borderId="12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0" fontId="6" fillId="0" borderId="0" xfId="0" applyFont="1"/>
    <xf numFmtId="1" fontId="4" fillId="0" borderId="0" xfId="0" applyNumberFormat="1" applyFont="1" applyFill="1" applyAlignment="1">
      <alignment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7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" fontId="4" fillId="0" borderId="3" xfId="1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T59"/>
  <sheetViews>
    <sheetView tabSelected="1" workbookViewId="0">
      <selection activeCell="K5" sqref="K5:L8"/>
    </sheetView>
  </sheetViews>
  <sheetFormatPr defaultColWidth="10" defaultRowHeight="13.5"/>
  <cols>
    <col min="1" max="1" width="4.85546875" style="8" customWidth="1"/>
    <col min="2" max="2" width="13.28515625" style="8" customWidth="1"/>
    <col min="3" max="3" width="8.85546875" style="8" customWidth="1"/>
    <col min="4" max="4" width="8.28515625" style="8" customWidth="1"/>
    <col min="5" max="5" width="7" style="8" customWidth="1"/>
    <col min="6" max="6" width="6.85546875" style="8" customWidth="1"/>
    <col min="7" max="7" width="7.5703125" style="8" customWidth="1"/>
    <col min="8" max="8" width="7.85546875" style="8" customWidth="1"/>
    <col min="9" max="9" width="7" style="8" customWidth="1"/>
    <col min="10" max="10" width="6.7109375" style="8" customWidth="1"/>
    <col min="11" max="11" width="8.140625" style="8" customWidth="1"/>
    <col min="12" max="12" width="8" style="8" customWidth="1"/>
    <col min="13" max="13" width="7.28515625" style="8" customWidth="1"/>
    <col min="14" max="14" width="6.28515625" style="8" customWidth="1"/>
    <col min="15" max="15" width="9.42578125" style="8" customWidth="1"/>
    <col min="16" max="16" width="10.140625" style="8" bestFit="1" customWidth="1"/>
    <col min="17" max="24" width="10.42578125" style="8" customWidth="1"/>
    <col min="25" max="25" width="9.42578125" style="8" customWidth="1"/>
    <col min="26" max="26" width="9.7109375" style="8" customWidth="1"/>
    <col min="27" max="31" width="10" style="8"/>
    <col min="32" max="32" width="5.85546875" style="26" customWidth="1"/>
    <col min="33" max="16384" width="10" style="8"/>
  </cols>
  <sheetData>
    <row r="2" spans="1:98" ht="33.75" customHeight="1">
      <c r="C2" s="83" t="s">
        <v>48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98" ht="12" customHeight="1">
      <c r="C3" s="34"/>
      <c r="D3" s="35"/>
      <c r="E3" s="35"/>
      <c r="F3" s="35"/>
      <c r="G3" s="35"/>
      <c r="H3" s="35"/>
      <c r="I3" s="35"/>
      <c r="J3" s="35"/>
      <c r="K3" s="35"/>
      <c r="S3" s="8" t="s">
        <v>0</v>
      </c>
    </row>
    <row r="4" spans="1:98" s="36" customFormat="1" ht="44.25" customHeight="1">
      <c r="A4" s="49" t="s">
        <v>1</v>
      </c>
      <c r="B4" s="52" t="s">
        <v>2</v>
      </c>
      <c r="C4" s="76" t="s">
        <v>34</v>
      </c>
      <c r="D4" s="84"/>
      <c r="E4" s="84"/>
      <c r="F4" s="84"/>
      <c r="G4" s="84"/>
      <c r="H4" s="84"/>
      <c r="I4" s="84"/>
      <c r="J4" s="77"/>
      <c r="K4" s="85" t="s">
        <v>68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7"/>
      <c r="AA4" s="56" t="s">
        <v>35</v>
      </c>
      <c r="AB4" s="57"/>
      <c r="AC4" s="76" t="s">
        <v>36</v>
      </c>
      <c r="AD4" s="77"/>
      <c r="AE4" s="78" t="s">
        <v>37</v>
      </c>
      <c r="AF4" s="27"/>
    </row>
    <row r="5" spans="1:98" s="3" customFormat="1" ht="13.5" customHeight="1">
      <c r="A5" s="50"/>
      <c r="B5" s="53"/>
      <c r="C5" s="62" t="s">
        <v>69</v>
      </c>
      <c r="D5" s="63"/>
      <c r="E5" s="81" t="s">
        <v>52</v>
      </c>
      <c r="F5" s="82"/>
      <c r="G5" s="62" t="s">
        <v>38</v>
      </c>
      <c r="H5" s="63"/>
      <c r="I5" s="81" t="s">
        <v>51</v>
      </c>
      <c r="J5" s="82"/>
      <c r="K5" s="62" t="s">
        <v>39</v>
      </c>
      <c r="L5" s="63"/>
      <c r="M5" s="81" t="s">
        <v>50</v>
      </c>
      <c r="N5" s="82"/>
      <c r="O5" s="62" t="s">
        <v>40</v>
      </c>
      <c r="P5" s="63"/>
      <c r="Q5" s="69" t="s">
        <v>49</v>
      </c>
      <c r="R5" s="70"/>
      <c r="S5" s="70"/>
      <c r="T5" s="70"/>
      <c r="U5" s="70"/>
      <c r="V5" s="70"/>
      <c r="W5" s="70"/>
      <c r="X5" s="70"/>
      <c r="Y5" s="70"/>
      <c r="Z5" s="71"/>
      <c r="AA5" s="58"/>
      <c r="AB5" s="59"/>
      <c r="AC5" s="56" t="s">
        <v>41</v>
      </c>
      <c r="AD5" s="57"/>
      <c r="AE5" s="79"/>
      <c r="AF5" s="9"/>
    </row>
    <row r="6" spans="1:98" s="3" customFormat="1" ht="18.75" customHeight="1">
      <c r="A6" s="50"/>
      <c r="B6" s="53"/>
      <c r="C6" s="64"/>
      <c r="D6" s="65"/>
      <c r="E6" s="62" t="s">
        <v>70</v>
      </c>
      <c r="F6" s="63"/>
      <c r="G6" s="64"/>
      <c r="H6" s="65"/>
      <c r="I6" s="62" t="s">
        <v>42</v>
      </c>
      <c r="J6" s="63"/>
      <c r="K6" s="64"/>
      <c r="L6" s="65"/>
      <c r="M6" s="62" t="s">
        <v>33</v>
      </c>
      <c r="N6" s="63"/>
      <c r="O6" s="64"/>
      <c r="P6" s="65"/>
      <c r="Q6" s="62" t="s">
        <v>53</v>
      </c>
      <c r="R6" s="68"/>
      <c r="S6" s="68"/>
      <c r="T6" s="63"/>
      <c r="U6" s="69" t="s">
        <v>43</v>
      </c>
      <c r="V6" s="70"/>
      <c r="W6" s="70"/>
      <c r="X6" s="71"/>
      <c r="Y6" s="72" t="s">
        <v>54</v>
      </c>
      <c r="Z6" s="73"/>
      <c r="AA6" s="58"/>
      <c r="AB6" s="59"/>
      <c r="AC6" s="58"/>
      <c r="AD6" s="59"/>
      <c r="AE6" s="79"/>
      <c r="AF6" s="9"/>
    </row>
    <row r="7" spans="1:98" s="3" customFormat="1" ht="28.5" customHeight="1">
      <c r="A7" s="50"/>
      <c r="B7" s="53"/>
      <c r="C7" s="64"/>
      <c r="D7" s="65"/>
      <c r="E7" s="64"/>
      <c r="F7" s="65"/>
      <c r="G7" s="64"/>
      <c r="H7" s="65"/>
      <c r="I7" s="64"/>
      <c r="J7" s="65"/>
      <c r="K7" s="64"/>
      <c r="L7" s="65"/>
      <c r="M7" s="64"/>
      <c r="N7" s="65"/>
      <c r="O7" s="64"/>
      <c r="P7" s="65"/>
      <c r="Q7" s="66"/>
      <c r="R7" s="48"/>
      <c r="S7" s="48"/>
      <c r="T7" s="67"/>
      <c r="U7" s="69" t="s">
        <v>45</v>
      </c>
      <c r="V7" s="70"/>
      <c r="W7" s="70"/>
      <c r="X7" s="71"/>
      <c r="Y7" s="74"/>
      <c r="Z7" s="75"/>
      <c r="AA7" s="58"/>
      <c r="AB7" s="59"/>
      <c r="AC7" s="58"/>
      <c r="AD7" s="59"/>
      <c r="AE7" s="79"/>
      <c r="AF7" s="9"/>
    </row>
    <row r="8" spans="1:98" s="4" customFormat="1" ht="51.75" customHeight="1">
      <c r="A8" s="50"/>
      <c r="B8" s="53"/>
      <c r="C8" s="66"/>
      <c r="D8" s="67"/>
      <c r="E8" s="66"/>
      <c r="F8" s="67"/>
      <c r="G8" s="66"/>
      <c r="H8" s="67"/>
      <c r="I8" s="66"/>
      <c r="J8" s="67"/>
      <c r="K8" s="66"/>
      <c r="L8" s="67"/>
      <c r="M8" s="66"/>
      <c r="N8" s="67"/>
      <c r="O8" s="66"/>
      <c r="P8" s="67"/>
      <c r="Q8" s="88" t="s">
        <v>55</v>
      </c>
      <c r="R8" s="88" t="s">
        <v>56</v>
      </c>
      <c r="S8" s="88" t="s">
        <v>55</v>
      </c>
      <c r="T8" s="88" t="s">
        <v>56</v>
      </c>
      <c r="U8" s="88" t="s">
        <v>55</v>
      </c>
      <c r="V8" s="88" t="s">
        <v>56</v>
      </c>
      <c r="W8" s="88" t="s">
        <v>55</v>
      </c>
      <c r="X8" s="88" t="s">
        <v>56</v>
      </c>
      <c r="Y8" s="69" t="s">
        <v>44</v>
      </c>
      <c r="Z8" s="71"/>
      <c r="AA8" s="60"/>
      <c r="AB8" s="61"/>
      <c r="AC8" s="60"/>
      <c r="AD8" s="61"/>
      <c r="AE8" s="79"/>
      <c r="AF8" s="28"/>
    </row>
    <row r="9" spans="1:98" s="28" customFormat="1" ht="29.25" customHeight="1">
      <c r="A9" s="51"/>
      <c r="B9" s="54"/>
      <c r="C9" s="89" t="s">
        <v>65</v>
      </c>
      <c r="D9" s="89" t="s">
        <v>66</v>
      </c>
      <c r="E9" s="89" t="s">
        <v>65</v>
      </c>
      <c r="F9" s="89" t="s">
        <v>66</v>
      </c>
      <c r="G9" s="89" t="s">
        <v>65</v>
      </c>
      <c r="H9" s="89" t="s">
        <v>66</v>
      </c>
      <c r="I9" s="89" t="s">
        <v>65</v>
      </c>
      <c r="J9" s="89" t="s">
        <v>66</v>
      </c>
      <c r="K9" s="89" t="s">
        <v>65</v>
      </c>
      <c r="L9" s="89" t="s">
        <v>66</v>
      </c>
      <c r="M9" s="89" t="s">
        <v>65</v>
      </c>
      <c r="N9" s="89" t="s">
        <v>66</v>
      </c>
      <c r="O9" s="89" t="s">
        <v>65</v>
      </c>
      <c r="P9" s="89" t="s">
        <v>66</v>
      </c>
      <c r="Q9" s="90" t="s">
        <v>63</v>
      </c>
      <c r="R9" s="91"/>
      <c r="S9" s="55" t="s">
        <v>64</v>
      </c>
      <c r="T9" s="55"/>
      <c r="U9" s="90" t="s">
        <v>63</v>
      </c>
      <c r="V9" s="91"/>
      <c r="W9" s="90" t="s">
        <v>64</v>
      </c>
      <c r="X9" s="91"/>
      <c r="Y9" s="89" t="s">
        <v>65</v>
      </c>
      <c r="Z9" s="89" t="s">
        <v>66</v>
      </c>
      <c r="AA9" s="89" t="s">
        <v>65</v>
      </c>
      <c r="AB9" s="89" t="s">
        <v>66</v>
      </c>
      <c r="AC9" s="89" t="s">
        <v>65</v>
      </c>
      <c r="AD9" s="89" t="s">
        <v>66</v>
      </c>
      <c r="AE9" s="80"/>
    </row>
    <row r="10" spans="1:98" s="3" customFormat="1" ht="14.25">
      <c r="A10" s="13"/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7">
        <v>10</v>
      </c>
      <c r="L10" s="37">
        <v>11</v>
      </c>
      <c r="M10" s="37">
        <v>12</v>
      </c>
      <c r="N10" s="37">
        <v>13</v>
      </c>
      <c r="O10" s="37">
        <v>14</v>
      </c>
      <c r="P10" s="37">
        <v>15</v>
      </c>
      <c r="Q10" s="37">
        <v>16</v>
      </c>
      <c r="R10" s="37">
        <v>17</v>
      </c>
      <c r="S10" s="37">
        <v>18</v>
      </c>
      <c r="T10" s="37">
        <v>19</v>
      </c>
      <c r="U10" s="37">
        <v>20</v>
      </c>
      <c r="V10" s="37">
        <v>21</v>
      </c>
      <c r="W10" s="37">
        <v>22</v>
      </c>
      <c r="X10" s="37">
        <v>23</v>
      </c>
      <c r="Y10" s="37">
        <v>24</v>
      </c>
      <c r="Z10" s="37">
        <v>25</v>
      </c>
      <c r="AA10" s="37">
        <v>26</v>
      </c>
      <c r="AB10" s="37">
        <v>27</v>
      </c>
      <c r="AC10" s="37">
        <v>28</v>
      </c>
      <c r="AD10" s="37">
        <v>29</v>
      </c>
      <c r="AE10" s="37">
        <v>30</v>
      </c>
      <c r="AF10" s="9"/>
    </row>
    <row r="11" spans="1:98" s="10" customFormat="1" ht="13.5" customHeight="1">
      <c r="A11" s="1">
        <v>1</v>
      </c>
      <c r="B11" s="5" t="s">
        <v>57</v>
      </c>
      <c r="C11" s="15">
        <v>1</v>
      </c>
      <c r="D11" s="15">
        <v>1</v>
      </c>
      <c r="E11" s="15"/>
      <c r="F11" s="15"/>
      <c r="G11" s="7">
        <v>6273.1</v>
      </c>
      <c r="H11" s="7">
        <v>10445.4</v>
      </c>
      <c r="I11" s="14"/>
      <c r="J11" s="14"/>
      <c r="K11" s="15">
        <v>8</v>
      </c>
      <c r="L11" s="15">
        <v>9</v>
      </c>
      <c r="M11" s="15">
        <v>2</v>
      </c>
      <c r="N11" s="15">
        <v>3</v>
      </c>
      <c r="O11" s="14">
        <v>147468.6</v>
      </c>
      <c r="P11" s="14">
        <v>153076.5</v>
      </c>
      <c r="Q11" s="14">
        <v>129349.1</v>
      </c>
      <c r="R11" s="14">
        <v>129349.1</v>
      </c>
      <c r="S11" s="14">
        <v>130718.5</v>
      </c>
      <c r="T11" s="14">
        <v>130718.5</v>
      </c>
      <c r="U11" s="14">
        <v>35837.599999999999</v>
      </c>
      <c r="V11" s="14">
        <v>35837.599999999999</v>
      </c>
      <c r="W11" s="14">
        <v>34416.800000000003</v>
      </c>
      <c r="X11" s="14">
        <v>34416.800000000003</v>
      </c>
      <c r="Y11" s="14">
        <v>7437</v>
      </c>
      <c r="Z11" s="14">
        <v>8006</v>
      </c>
      <c r="AA11" s="14">
        <v>63389</v>
      </c>
      <c r="AB11" s="14">
        <v>60444</v>
      </c>
      <c r="AC11" s="14">
        <v>63389</v>
      </c>
      <c r="AD11" s="14">
        <v>60444</v>
      </c>
      <c r="AE11" s="14"/>
      <c r="AF11" s="29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</row>
    <row r="12" spans="1:98" s="10" customFormat="1" ht="13.5" customHeight="1">
      <c r="A12" s="1">
        <v>2</v>
      </c>
      <c r="B12" s="5" t="s">
        <v>3</v>
      </c>
      <c r="C12" s="14"/>
      <c r="D12" s="14"/>
      <c r="E12" s="14"/>
      <c r="F12" s="14"/>
      <c r="G12" s="14"/>
      <c r="H12" s="14"/>
      <c r="I12" s="14"/>
      <c r="J12" s="14"/>
      <c r="K12" s="15">
        <v>4</v>
      </c>
      <c r="L12" s="15">
        <v>4</v>
      </c>
      <c r="M12" s="15">
        <v>1</v>
      </c>
      <c r="N12" s="15">
        <v>1</v>
      </c>
      <c r="O12" s="23">
        <v>16759.599999999999</v>
      </c>
      <c r="P12" s="14">
        <v>13894.5</v>
      </c>
      <c r="Q12" s="14">
        <v>18453</v>
      </c>
      <c r="R12" s="14">
        <v>15163</v>
      </c>
      <c r="S12" s="14">
        <v>13923.2</v>
      </c>
      <c r="T12" s="14">
        <v>13134.5</v>
      </c>
      <c r="U12" s="14">
        <v>6893</v>
      </c>
      <c r="V12" s="14">
        <v>6893</v>
      </c>
      <c r="W12" s="14">
        <v>4300</v>
      </c>
      <c r="X12" s="14">
        <v>435</v>
      </c>
      <c r="Y12" s="14">
        <v>840.6</v>
      </c>
      <c r="Z12" s="14">
        <v>0</v>
      </c>
      <c r="AA12" s="14">
        <v>4480</v>
      </c>
      <c r="AB12" s="14">
        <v>8682.7000000000007</v>
      </c>
      <c r="AC12" s="14">
        <v>4410</v>
      </c>
      <c r="AD12" s="14">
        <v>8682.7000000000007</v>
      </c>
      <c r="AE12" s="14"/>
      <c r="AF12" s="29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</row>
    <row r="13" spans="1:98" s="10" customFormat="1" ht="13.5" customHeight="1">
      <c r="A13" s="1">
        <v>3</v>
      </c>
      <c r="B13" s="5" t="s">
        <v>4</v>
      </c>
      <c r="C13" s="14"/>
      <c r="D13" s="14"/>
      <c r="E13" s="14"/>
      <c r="F13" s="14"/>
      <c r="G13" s="14"/>
      <c r="H13" s="14"/>
      <c r="I13" s="14"/>
      <c r="J13" s="14"/>
      <c r="K13" s="15">
        <v>2</v>
      </c>
      <c r="L13" s="15">
        <v>2</v>
      </c>
      <c r="M13" s="15">
        <v>1</v>
      </c>
      <c r="N13" s="15">
        <v>1</v>
      </c>
      <c r="O13" s="14">
        <f>R13+Y13</f>
        <v>16734</v>
      </c>
      <c r="P13" s="14">
        <f>T13+Z13</f>
        <v>19254.2</v>
      </c>
      <c r="Q13" s="14">
        <v>16196</v>
      </c>
      <c r="R13" s="14">
        <v>16196</v>
      </c>
      <c r="S13" s="14">
        <v>18124.2</v>
      </c>
      <c r="T13" s="14">
        <v>18124.2</v>
      </c>
      <c r="U13" s="14">
        <v>9696</v>
      </c>
      <c r="V13" s="14">
        <v>9696</v>
      </c>
      <c r="W13" s="14">
        <v>11541.7</v>
      </c>
      <c r="X13" s="14">
        <v>11541.7</v>
      </c>
      <c r="Y13" s="14">
        <v>538</v>
      </c>
      <c r="Z13" s="14">
        <v>1130</v>
      </c>
      <c r="AA13" s="14">
        <v>0</v>
      </c>
      <c r="AB13" s="14">
        <v>0</v>
      </c>
      <c r="AC13" s="14">
        <v>0</v>
      </c>
      <c r="AD13" s="14">
        <v>0</v>
      </c>
      <c r="AE13" s="14"/>
      <c r="AF13" s="29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</row>
    <row r="14" spans="1:98" s="10" customFormat="1" ht="13.5" customHeight="1">
      <c r="A14" s="1">
        <v>4</v>
      </c>
      <c r="B14" s="5" t="s">
        <v>5</v>
      </c>
      <c r="C14" s="14"/>
      <c r="D14" s="14"/>
      <c r="E14" s="14"/>
      <c r="F14" s="14"/>
      <c r="G14" s="14"/>
      <c r="H14" s="14"/>
      <c r="I14" s="14"/>
      <c r="J14" s="14"/>
      <c r="K14" s="15">
        <v>3</v>
      </c>
      <c r="L14" s="15">
        <v>3</v>
      </c>
      <c r="M14" s="15">
        <v>1</v>
      </c>
      <c r="N14" s="15">
        <v>1</v>
      </c>
      <c r="O14" s="14">
        <f t="shared" ref="O14:O19" si="0">R14+Y14</f>
        <v>24742.1</v>
      </c>
      <c r="P14" s="14">
        <f t="shared" ref="P14:P19" si="1">T14+Z14</f>
        <v>24709.9</v>
      </c>
      <c r="Q14" s="14">
        <v>27900</v>
      </c>
      <c r="R14" s="14">
        <v>22730.799999999999</v>
      </c>
      <c r="S14" s="14">
        <v>27597</v>
      </c>
      <c r="T14" s="14">
        <v>23008.2</v>
      </c>
      <c r="U14" s="14">
        <v>15000</v>
      </c>
      <c r="V14" s="14">
        <v>12256.7</v>
      </c>
      <c r="W14" s="14">
        <v>11940</v>
      </c>
      <c r="X14" s="14">
        <v>9648.7999999999993</v>
      </c>
      <c r="Y14" s="14">
        <v>2011.3</v>
      </c>
      <c r="Z14" s="14">
        <v>1701.7</v>
      </c>
      <c r="AA14" s="14">
        <v>2790</v>
      </c>
      <c r="AB14" s="14">
        <v>2590</v>
      </c>
      <c r="AC14" s="14">
        <v>2790</v>
      </c>
      <c r="AD14" s="14">
        <v>2590</v>
      </c>
      <c r="AE14" s="14"/>
      <c r="AF14" s="29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</row>
    <row r="15" spans="1:98" s="10" customFormat="1" ht="13.5" customHeight="1">
      <c r="A15" s="1">
        <v>5</v>
      </c>
      <c r="B15" s="5" t="s">
        <v>6</v>
      </c>
      <c r="C15" s="14"/>
      <c r="D15" s="14"/>
      <c r="E15" s="14"/>
      <c r="F15" s="14"/>
      <c r="G15" s="14"/>
      <c r="H15" s="14"/>
      <c r="I15" s="14"/>
      <c r="J15" s="14"/>
      <c r="K15" s="15">
        <v>2</v>
      </c>
      <c r="L15" s="15">
        <v>2</v>
      </c>
      <c r="M15" s="15">
        <v>1</v>
      </c>
      <c r="N15" s="15">
        <v>1</v>
      </c>
      <c r="O15" s="14">
        <f t="shared" si="0"/>
        <v>15473</v>
      </c>
      <c r="P15" s="14">
        <f t="shared" si="1"/>
        <v>17820.400000000001</v>
      </c>
      <c r="Q15" s="14">
        <v>15649.3</v>
      </c>
      <c r="R15" s="14">
        <v>14834.6</v>
      </c>
      <c r="S15" s="14">
        <v>17899</v>
      </c>
      <c r="T15" s="14">
        <v>17174.400000000001</v>
      </c>
      <c r="U15" s="14">
        <v>9899.2999999999993</v>
      </c>
      <c r="V15" s="14">
        <v>9477.7000000000007</v>
      </c>
      <c r="W15" s="14">
        <v>11800</v>
      </c>
      <c r="X15" s="14">
        <v>11506.1</v>
      </c>
      <c r="Y15" s="14">
        <v>638.4</v>
      </c>
      <c r="Z15" s="14">
        <v>646</v>
      </c>
      <c r="AA15" s="14">
        <v>450</v>
      </c>
      <c r="AB15" s="14">
        <v>0</v>
      </c>
      <c r="AC15" s="14">
        <v>450</v>
      </c>
      <c r="AD15" s="14">
        <v>0</v>
      </c>
      <c r="AE15" s="14"/>
      <c r="AF15" s="29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</row>
    <row r="16" spans="1:98" s="10" customFormat="1" ht="13.5" customHeight="1">
      <c r="A16" s="1">
        <v>6</v>
      </c>
      <c r="B16" s="5" t="s">
        <v>7</v>
      </c>
      <c r="C16" s="14"/>
      <c r="D16" s="14"/>
      <c r="E16" s="14"/>
      <c r="F16" s="14"/>
      <c r="G16" s="14"/>
      <c r="H16" s="14"/>
      <c r="I16" s="14"/>
      <c r="J16" s="14"/>
      <c r="K16" s="15">
        <v>2</v>
      </c>
      <c r="L16" s="15">
        <v>2</v>
      </c>
      <c r="M16" s="15">
        <v>1</v>
      </c>
      <c r="N16" s="15">
        <v>1</v>
      </c>
      <c r="O16" s="14">
        <f t="shared" si="0"/>
        <v>9378.2999999999993</v>
      </c>
      <c r="P16" s="14">
        <f t="shared" si="1"/>
        <v>10476</v>
      </c>
      <c r="Q16" s="14">
        <v>9010</v>
      </c>
      <c r="R16" s="14">
        <v>8766.2999999999993</v>
      </c>
      <c r="S16" s="14">
        <v>11611.1</v>
      </c>
      <c r="T16" s="14">
        <v>9894</v>
      </c>
      <c r="U16" s="14">
        <v>7000</v>
      </c>
      <c r="V16" s="14">
        <v>6781.4</v>
      </c>
      <c r="W16" s="14">
        <v>8600</v>
      </c>
      <c r="X16" s="14">
        <v>7630</v>
      </c>
      <c r="Y16" s="14">
        <v>612</v>
      </c>
      <c r="Z16" s="14">
        <v>582</v>
      </c>
      <c r="AA16" s="14">
        <v>245</v>
      </c>
      <c r="AB16" s="14">
        <v>50</v>
      </c>
      <c r="AC16" s="14">
        <v>245</v>
      </c>
      <c r="AD16" s="14">
        <v>50</v>
      </c>
      <c r="AE16" s="14"/>
      <c r="AF16" s="29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</row>
    <row r="17" spans="1:96" s="10" customFormat="1">
      <c r="A17" s="1">
        <v>7</v>
      </c>
      <c r="B17" s="5" t="s">
        <v>8</v>
      </c>
      <c r="C17" s="14"/>
      <c r="D17" s="14"/>
      <c r="E17" s="14"/>
      <c r="F17" s="14"/>
      <c r="G17" s="14"/>
      <c r="H17" s="14"/>
      <c r="I17" s="14"/>
      <c r="J17" s="14"/>
      <c r="K17" s="19">
        <v>2</v>
      </c>
      <c r="L17" s="19">
        <v>2</v>
      </c>
      <c r="M17" s="19">
        <v>1</v>
      </c>
      <c r="N17" s="19">
        <v>1</v>
      </c>
      <c r="O17" s="14">
        <f t="shared" si="0"/>
        <v>5648.8</v>
      </c>
      <c r="P17" s="14">
        <f t="shared" si="1"/>
        <v>4936.5</v>
      </c>
      <c r="Q17" s="14">
        <v>7539.4</v>
      </c>
      <c r="R17" s="14">
        <v>5419.3</v>
      </c>
      <c r="S17" s="14">
        <v>5221.1000000000004</v>
      </c>
      <c r="T17" s="14">
        <v>4702.3</v>
      </c>
      <c r="U17" s="14">
        <v>4226.5</v>
      </c>
      <c r="V17" s="14">
        <v>3187.3</v>
      </c>
      <c r="W17" s="14">
        <v>5221.1000000000004</v>
      </c>
      <c r="X17" s="14">
        <v>4702.3</v>
      </c>
      <c r="Y17" s="14">
        <v>229.5</v>
      </c>
      <c r="Z17" s="14">
        <v>234.2</v>
      </c>
      <c r="AA17" s="14">
        <v>0</v>
      </c>
      <c r="AB17" s="14">
        <v>0</v>
      </c>
      <c r="AC17" s="14">
        <v>0</v>
      </c>
      <c r="AD17" s="14">
        <v>0</v>
      </c>
      <c r="AE17" s="14"/>
      <c r="AF17" s="29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</row>
    <row r="18" spans="1:96" s="10" customFormat="1">
      <c r="A18" s="1">
        <v>8</v>
      </c>
      <c r="B18" s="5" t="s">
        <v>9</v>
      </c>
      <c r="C18" s="14"/>
      <c r="D18" s="14"/>
      <c r="E18" s="14"/>
      <c r="F18" s="14"/>
      <c r="G18" s="14"/>
      <c r="H18" s="14"/>
      <c r="I18" s="14"/>
      <c r="J18" s="14"/>
      <c r="K18" s="15">
        <v>2</v>
      </c>
      <c r="L18" s="15">
        <v>2</v>
      </c>
      <c r="M18" s="15">
        <v>1</v>
      </c>
      <c r="N18" s="15">
        <v>1</v>
      </c>
      <c r="O18" s="14">
        <f t="shared" si="0"/>
        <v>7308.4</v>
      </c>
      <c r="P18" s="14">
        <f t="shared" si="1"/>
        <v>7672.1</v>
      </c>
      <c r="Q18" s="14">
        <v>7331</v>
      </c>
      <c r="R18" s="14">
        <v>6857.4</v>
      </c>
      <c r="S18" s="14">
        <v>8975</v>
      </c>
      <c r="T18" s="14">
        <v>7198.1</v>
      </c>
      <c r="U18" s="14">
        <v>3971</v>
      </c>
      <c r="V18" s="14">
        <v>3681</v>
      </c>
      <c r="W18" s="14">
        <v>4577</v>
      </c>
      <c r="X18" s="14">
        <v>3598</v>
      </c>
      <c r="Y18" s="14">
        <v>451</v>
      </c>
      <c r="Z18" s="14">
        <v>474</v>
      </c>
      <c r="AA18" s="14">
        <v>0</v>
      </c>
      <c r="AB18" s="14">
        <v>0</v>
      </c>
      <c r="AC18" s="14">
        <v>0</v>
      </c>
      <c r="AD18" s="14">
        <v>0</v>
      </c>
      <c r="AE18" s="14"/>
      <c r="AF18" s="29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</row>
    <row r="19" spans="1:96" s="10" customFormat="1">
      <c r="A19" s="1">
        <v>9</v>
      </c>
      <c r="B19" s="5" t="s">
        <v>10</v>
      </c>
      <c r="C19" s="14"/>
      <c r="D19" s="14"/>
      <c r="E19" s="14"/>
      <c r="F19" s="14"/>
      <c r="G19" s="14"/>
      <c r="H19" s="14"/>
      <c r="I19" s="14"/>
      <c r="J19" s="14"/>
      <c r="K19" s="15">
        <v>1</v>
      </c>
      <c r="L19" s="15">
        <v>1</v>
      </c>
      <c r="M19" s="15">
        <v>1</v>
      </c>
      <c r="N19" s="15">
        <v>1</v>
      </c>
      <c r="O19" s="14">
        <f t="shared" si="0"/>
        <v>7455.6</v>
      </c>
      <c r="P19" s="14">
        <f t="shared" si="1"/>
        <v>8248</v>
      </c>
      <c r="Q19" s="14">
        <v>6479.6</v>
      </c>
      <c r="R19" s="14">
        <v>6479.6</v>
      </c>
      <c r="S19" s="14">
        <v>7164</v>
      </c>
      <c r="T19" s="14">
        <v>7164</v>
      </c>
      <c r="U19" s="14">
        <v>6479.6</v>
      </c>
      <c r="V19" s="14">
        <v>6479.6</v>
      </c>
      <c r="W19" s="14">
        <v>7164</v>
      </c>
      <c r="X19" s="14">
        <v>7164</v>
      </c>
      <c r="Y19" s="14">
        <v>976</v>
      </c>
      <c r="Z19" s="14">
        <v>1084</v>
      </c>
      <c r="AA19" s="14">
        <v>0</v>
      </c>
      <c r="AB19" s="14">
        <v>250</v>
      </c>
      <c r="AC19" s="14">
        <v>0</v>
      </c>
      <c r="AD19" s="14">
        <v>250</v>
      </c>
      <c r="AE19" s="14"/>
      <c r="AF19" s="29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</row>
    <row r="20" spans="1:96" s="10" customFormat="1">
      <c r="A20" s="1">
        <v>10</v>
      </c>
      <c r="B20" s="11" t="s">
        <v>58</v>
      </c>
      <c r="C20" s="14"/>
      <c r="D20" s="14"/>
      <c r="E20" s="14"/>
      <c r="F20" s="14"/>
      <c r="G20" s="14"/>
      <c r="H20" s="14"/>
      <c r="I20" s="14"/>
      <c r="J20" s="14"/>
      <c r="K20" s="15">
        <v>14</v>
      </c>
      <c r="L20" s="15">
        <v>15</v>
      </c>
      <c r="M20" s="15">
        <v>6</v>
      </c>
      <c r="N20" s="15">
        <v>6</v>
      </c>
      <c r="O20" s="23">
        <v>133864</v>
      </c>
      <c r="P20" s="23">
        <v>180760</v>
      </c>
      <c r="Q20" s="14">
        <v>129980.7</v>
      </c>
      <c r="R20" s="14">
        <v>113699.5</v>
      </c>
      <c r="S20" s="14">
        <v>175866.7</v>
      </c>
      <c r="T20" s="14">
        <v>161616.79999999999</v>
      </c>
      <c r="U20" s="14">
        <v>59522.400000000001</v>
      </c>
      <c r="V20" s="14">
        <v>52040</v>
      </c>
      <c r="W20" s="14">
        <v>80410.399999999994</v>
      </c>
      <c r="X20" s="14">
        <v>77912.2</v>
      </c>
      <c r="Y20" s="14">
        <v>14731.1</v>
      </c>
      <c r="Z20" s="14">
        <v>12089.8</v>
      </c>
      <c r="AA20" s="14">
        <v>28493.599999999999</v>
      </c>
      <c r="AB20" s="14">
        <v>26703.8</v>
      </c>
      <c r="AC20" s="14">
        <v>28493.599999999999</v>
      </c>
      <c r="AD20" s="14">
        <v>26703.8</v>
      </c>
      <c r="AE20" s="14"/>
      <c r="AF20" s="29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</row>
    <row r="21" spans="1:96" s="10" customFormat="1">
      <c r="A21" s="1">
        <v>11</v>
      </c>
      <c r="B21" s="11" t="s">
        <v>59</v>
      </c>
      <c r="C21" s="15">
        <v>4</v>
      </c>
      <c r="D21" s="15">
        <v>3</v>
      </c>
      <c r="E21" s="15"/>
      <c r="F21" s="15"/>
      <c r="G21" s="45"/>
      <c r="H21" s="45"/>
      <c r="I21" s="15"/>
      <c r="J21" s="15"/>
      <c r="K21" s="15">
        <v>4</v>
      </c>
      <c r="L21" s="15">
        <v>5</v>
      </c>
      <c r="M21" s="15">
        <v>2</v>
      </c>
      <c r="N21" s="15">
        <v>2</v>
      </c>
      <c r="O21" s="14">
        <f t="shared" ref="O21:O36" si="2">R21+Y21</f>
        <v>49139.8</v>
      </c>
      <c r="P21" s="14">
        <f t="shared" ref="P21:P44" si="3">T21+Z21</f>
        <v>81216.800000000003</v>
      </c>
      <c r="Q21" s="14">
        <v>45480</v>
      </c>
      <c r="R21" s="14">
        <v>39477</v>
      </c>
      <c r="S21" s="14">
        <v>76800</v>
      </c>
      <c r="T21" s="14">
        <v>72116.800000000003</v>
      </c>
      <c r="U21" s="14">
        <v>29150</v>
      </c>
      <c r="V21" s="14">
        <v>23820</v>
      </c>
      <c r="W21" s="14">
        <v>29000</v>
      </c>
      <c r="X21" s="14">
        <v>28084.7</v>
      </c>
      <c r="Y21" s="14">
        <v>9662.7999999999993</v>
      </c>
      <c r="Z21" s="14">
        <v>9100</v>
      </c>
      <c r="AA21" s="14">
        <v>5921.8</v>
      </c>
      <c r="AB21" s="14">
        <v>6033.5</v>
      </c>
      <c r="AC21" s="14">
        <v>5430</v>
      </c>
      <c r="AD21" s="14">
        <v>4852</v>
      </c>
      <c r="AE21" s="14"/>
      <c r="AF21" s="29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</row>
    <row r="22" spans="1:96" s="10" customFormat="1">
      <c r="A22" s="1">
        <v>12</v>
      </c>
      <c r="B22" s="5" t="s">
        <v>11</v>
      </c>
      <c r="C22" s="15"/>
      <c r="D22" s="15"/>
      <c r="E22" s="14"/>
      <c r="F22" s="14"/>
      <c r="G22" s="14"/>
      <c r="H22" s="14"/>
      <c r="I22" s="14"/>
      <c r="J22" s="14"/>
      <c r="K22" s="15">
        <v>2</v>
      </c>
      <c r="L22" s="15">
        <v>2</v>
      </c>
      <c r="M22" s="15">
        <v>1</v>
      </c>
      <c r="N22" s="15">
        <v>1</v>
      </c>
      <c r="O22" s="14">
        <f t="shared" si="2"/>
        <v>14290</v>
      </c>
      <c r="P22" s="14">
        <f t="shared" si="3"/>
        <v>11766.5</v>
      </c>
      <c r="Q22" s="14">
        <v>15973.2</v>
      </c>
      <c r="R22" s="14">
        <v>13950</v>
      </c>
      <c r="S22" s="14">
        <v>14866.6</v>
      </c>
      <c r="T22" s="14">
        <v>11541.5</v>
      </c>
      <c r="U22" s="14">
        <v>8000</v>
      </c>
      <c r="V22" s="14">
        <v>5000</v>
      </c>
      <c r="W22" s="14">
        <v>6175.9</v>
      </c>
      <c r="X22" s="14">
        <v>4625</v>
      </c>
      <c r="Y22" s="14">
        <v>340</v>
      </c>
      <c r="Z22" s="14">
        <v>225</v>
      </c>
      <c r="AA22" s="14">
        <v>0</v>
      </c>
      <c r="AB22" s="14">
        <v>0</v>
      </c>
      <c r="AC22" s="14">
        <v>0</v>
      </c>
      <c r="AD22" s="14">
        <v>0</v>
      </c>
      <c r="AE22" s="14"/>
      <c r="AF22" s="29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</row>
    <row r="23" spans="1:96" s="10" customFormat="1">
      <c r="A23" s="1">
        <v>13</v>
      </c>
      <c r="B23" s="5" t="s">
        <v>12</v>
      </c>
      <c r="C23" s="14"/>
      <c r="D23" s="14"/>
      <c r="E23" s="14"/>
      <c r="F23" s="14"/>
      <c r="G23" s="14"/>
      <c r="H23" s="14"/>
      <c r="I23" s="14"/>
      <c r="J23" s="14"/>
      <c r="K23" s="15">
        <v>2</v>
      </c>
      <c r="L23" s="15">
        <v>2</v>
      </c>
      <c r="M23" s="15">
        <v>1</v>
      </c>
      <c r="N23" s="15">
        <v>1</v>
      </c>
      <c r="O23" s="14">
        <f t="shared" si="2"/>
        <v>3236</v>
      </c>
      <c r="P23" s="14">
        <f t="shared" si="3"/>
        <v>3398</v>
      </c>
      <c r="Q23" s="14">
        <v>3120</v>
      </c>
      <c r="R23" s="14">
        <v>3120</v>
      </c>
      <c r="S23" s="14">
        <v>3300</v>
      </c>
      <c r="T23" s="14">
        <v>3300</v>
      </c>
      <c r="U23" s="14">
        <v>2520</v>
      </c>
      <c r="V23" s="14">
        <v>2520</v>
      </c>
      <c r="W23" s="14">
        <v>2700</v>
      </c>
      <c r="X23" s="14">
        <v>2700</v>
      </c>
      <c r="Y23" s="14">
        <v>116</v>
      </c>
      <c r="Z23" s="14">
        <v>98</v>
      </c>
      <c r="AA23" s="14">
        <v>0</v>
      </c>
      <c r="AB23" s="14">
        <v>0</v>
      </c>
      <c r="AC23" s="14">
        <v>0</v>
      </c>
      <c r="AD23" s="14">
        <v>0</v>
      </c>
      <c r="AE23" s="14"/>
      <c r="AF23" s="29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</row>
    <row r="24" spans="1:96">
      <c r="A24" s="1">
        <v>14</v>
      </c>
      <c r="B24" s="5" t="s">
        <v>13</v>
      </c>
      <c r="C24" s="14"/>
      <c r="D24" s="14"/>
      <c r="E24" s="19"/>
      <c r="F24" s="19"/>
      <c r="G24" s="33"/>
      <c r="H24" s="33"/>
      <c r="I24" s="19"/>
      <c r="J24" s="19"/>
      <c r="K24" s="19">
        <v>2</v>
      </c>
      <c r="L24" s="19">
        <v>2</v>
      </c>
      <c r="M24" s="19">
        <v>1</v>
      </c>
      <c r="N24" s="19">
        <v>1</v>
      </c>
      <c r="O24" s="14">
        <f t="shared" si="2"/>
        <v>14550</v>
      </c>
      <c r="P24" s="14">
        <f t="shared" si="3"/>
        <v>18694</v>
      </c>
      <c r="Q24" s="14">
        <v>23175</v>
      </c>
      <c r="R24" s="14">
        <v>14550</v>
      </c>
      <c r="S24" s="14">
        <v>23000</v>
      </c>
      <c r="T24" s="14">
        <v>18694</v>
      </c>
      <c r="U24" s="14">
        <v>12750</v>
      </c>
      <c r="V24" s="14">
        <v>8200</v>
      </c>
      <c r="W24" s="14">
        <v>11820</v>
      </c>
      <c r="X24" s="14">
        <v>8300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/>
      <c r="AF24" s="29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</row>
    <row r="25" spans="1:96" s="10" customFormat="1">
      <c r="A25" s="1">
        <v>15</v>
      </c>
      <c r="B25" s="5" t="s">
        <v>14</v>
      </c>
      <c r="C25" s="14"/>
      <c r="D25" s="14"/>
      <c r="E25" s="14"/>
      <c r="F25" s="14"/>
      <c r="G25" s="14"/>
      <c r="H25" s="14"/>
      <c r="I25" s="14"/>
      <c r="J25" s="14"/>
      <c r="K25" s="15">
        <v>2</v>
      </c>
      <c r="L25" s="15">
        <v>2</v>
      </c>
      <c r="M25" s="15">
        <v>1</v>
      </c>
      <c r="N25" s="15">
        <v>1</v>
      </c>
      <c r="O25" s="14">
        <f t="shared" si="2"/>
        <v>7410</v>
      </c>
      <c r="P25" s="14">
        <f t="shared" si="3"/>
        <v>7002.5</v>
      </c>
      <c r="Q25" s="14">
        <v>6590</v>
      </c>
      <c r="R25" s="14">
        <v>6590</v>
      </c>
      <c r="S25" s="14">
        <v>6400</v>
      </c>
      <c r="T25" s="14">
        <v>6400</v>
      </c>
      <c r="U25" s="14">
        <v>2920</v>
      </c>
      <c r="V25" s="14">
        <v>2920</v>
      </c>
      <c r="W25" s="14">
        <v>2900</v>
      </c>
      <c r="X25" s="14">
        <v>2900</v>
      </c>
      <c r="Y25" s="14">
        <v>820</v>
      </c>
      <c r="Z25" s="14">
        <v>602.5</v>
      </c>
      <c r="AA25" s="14">
        <v>0</v>
      </c>
      <c r="AB25" s="14">
        <v>0</v>
      </c>
      <c r="AC25" s="14">
        <v>0</v>
      </c>
      <c r="AD25" s="14">
        <v>0</v>
      </c>
      <c r="AE25" s="14"/>
      <c r="AF25" s="29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</row>
    <row r="26" spans="1:96" s="10" customFormat="1">
      <c r="A26" s="1">
        <v>16</v>
      </c>
      <c r="B26" s="5" t="s">
        <v>15</v>
      </c>
      <c r="C26" s="14"/>
      <c r="D26" s="14"/>
      <c r="E26" s="14"/>
      <c r="F26" s="14"/>
      <c r="G26" s="14"/>
      <c r="H26" s="14"/>
      <c r="I26" s="14"/>
      <c r="J26" s="14"/>
      <c r="K26" s="15">
        <v>1</v>
      </c>
      <c r="L26" s="15">
        <v>1</v>
      </c>
      <c r="M26" s="15">
        <v>1</v>
      </c>
      <c r="N26" s="15">
        <v>1</v>
      </c>
      <c r="O26" s="14">
        <f t="shared" si="2"/>
        <v>5540</v>
      </c>
      <c r="P26" s="14">
        <f t="shared" si="3"/>
        <v>5456.4</v>
      </c>
      <c r="Q26" s="14">
        <v>5347</v>
      </c>
      <c r="R26" s="14">
        <v>5347</v>
      </c>
      <c r="S26" s="14">
        <v>5352.4</v>
      </c>
      <c r="T26" s="14">
        <v>5352.4</v>
      </c>
      <c r="U26" s="14">
        <v>5347</v>
      </c>
      <c r="V26" s="14">
        <v>5347</v>
      </c>
      <c r="W26" s="14">
        <v>5352.4</v>
      </c>
      <c r="X26" s="14">
        <v>5352.4</v>
      </c>
      <c r="Y26" s="14">
        <v>193</v>
      </c>
      <c r="Z26" s="14">
        <v>104</v>
      </c>
      <c r="AA26" s="14">
        <v>0</v>
      </c>
      <c r="AB26" s="14">
        <v>0</v>
      </c>
      <c r="AC26" s="14">
        <v>0</v>
      </c>
      <c r="AD26" s="14">
        <v>0</v>
      </c>
      <c r="AE26" s="14"/>
      <c r="AF26" s="29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</row>
    <row r="27" spans="1:96" s="10" customFormat="1">
      <c r="A27" s="1">
        <v>17</v>
      </c>
      <c r="B27" s="5" t="s">
        <v>16</v>
      </c>
      <c r="C27" s="14"/>
      <c r="D27" s="14"/>
      <c r="E27" s="14"/>
      <c r="F27" s="14"/>
      <c r="G27" s="14"/>
      <c r="H27" s="14"/>
      <c r="I27" s="14"/>
      <c r="J27" s="14"/>
      <c r="K27" s="15">
        <v>1</v>
      </c>
      <c r="L27" s="15">
        <v>1</v>
      </c>
      <c r="M27" s="15">
        <v>1</v>
      </c>
      <c r="N27" s="15">
        <v>1</v>
      </c>
      <c r="O27" s="14">
        <f t="shared" si="2"/>
        <v>4489</v>
      </c>
      <c r="P27" s="14">
        <f t="shared" si="3"/>
        <v>4631.2</v>
      </c>
      <c r="Q27" s="14">
        <v>3846.5</v>
      </c>
      <c r="R27" s="14">
        <v>3846.5</v>
      </c>
      <c r="S27" s="14">
        <v>3975.7</v>
      </c>
      <c r="T27" s="14">
        <v>3975.7</v>
      </c>
      <c r="U27" s="14">
        <v>3846.5</v>
      </c>
      <c r="V27" s="14">
        <v>3846.5</v>
      </c>
      <c r="W27" s="14">
        <v>3975.7</v>
      </c>
      <c r="X27" s="14">
        <v>3975.7</v>
      </c>
      <c r="Y27" s="14">
        <v>642.5</v>
      </c>
      <c r="Z27" s="14">
        <v>655.5</v>
      </c>
      <c r="AA27" s="14">
        <v>0</v>
      </c>
      <c r="AB27" s="14">
        <v>0</v>
      </c>
      <c r="AC27" s="14">
        <v>0</v>
      </c>
      <c r="AD27" s="14">
        <v>0</v>
      </c>
      <c r="AE27" s="14"/>
      <c r="AF27" s="29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</row>
    <row r="28" spans="1:96" s="10" customFormat="1">
      <c r="A28" s="1">
        <v>18</v>
      </c>
      <c r="B28" s="5" t="s">
        <v>17</v>
      </c>
      <c r="C28" s="15"/>
      <c r="D28" s="15"/>
      <c r="E28" s="15"/>
      <c r="F28" s="15"/>
      <c r="G28" s="14"/>
      <c r="H28" s="14"/>
      <c r="I28" s="14"/>
      <c r="J28" s="14"/>
      <c r="K28" s="15">
        <v>2</v>
      </c>
      <c r="L28" s="15">
        <v>2</v>
      </c>
      <c r="M28" s="15">
        <v>1</v>
      </c>
      <c r="N28" s="15">
        <v>1</v>
      </c>
      <c r="O28" s="14">
        <f t="shared" si="2"/>
        <v>6105.4</v>
      </c>
      <c r="P28" s="14">
        <f t="shared" si="3"/>
        <v>6758.5</v>
      </c>
      <c r="Q28" s="14">
        <v>8150</v>
      </c>
      <c r="R28" s="14">
        <v>5671.9</v>
      </c>
      <c r="S28" s="14">
        <v>8420</v>
      </c>
      <c r="T28" s="14">
        <v>6369</v>
      </c>
      <c r="U28" s="14">
        <v>6930</v>
      </c>
      <c r="V28" s="14">
        <v>4800</v>
      </c>
      <c r="W28" s="14">
        <v>7130</v>
      </c>
      <c r="X28" s="14">
        <v>5460</v>
      </c>
      <c r="Y28" s="14">
        <v>433.5</v>
      </c>
      <c r="Z28" s="14">
        <v>389.5</v>
      </c>
      <c r="AA28" s="14">
        <v>0</v>
      </c>
      <c r="AB28" s="14">
        <v>0</v>
      </c>
      <c r="AC28" s="14">
        <v>0</v>
      </c>
      <c r="AD28" s="14">
        <v>0</v>
      </c>
      <c r="AE28" s="14"/>
      <c r="AF28" s="30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</row>
    <row r="29" spans="1:96" s="10" customFormat="1">
      <c r="A29" s="1">
        <v>19</v>
      </c>
      <c r="B29" s="5" t="s">
        <v>32</v>
      </c>
      <c r="C29" s="16"/>
      <c r="D29" s="16"/>
      <c r="E29" s="16"/>
      <c r="F29" s="16"/>
      <c r="G29" s="17"/>
      <c r="H29" s="17"/>
      <c r="I29" s="17"/>
      <c r="J29" s="17"/>
      <c r="K29" s="16">
        <v>1</v>
      </c>
      <c r="L29" s="16">
        <v>1</v>
      </c>
      <c r="M29" s="16">
        <v>1</v>
      </c>
      <c r="N29" s="16">
        <v>1</v>
      </c>
      <c r="O29" s="14">
        <f t="shared" si="2"/>
        <v>2010</v>
      </c>
      <c r="P29" s="14">
        <f t="shared" si="3"/>
        <v>3000</v>
      </c>
      <c r="Q29" s="17">
        <v>2200</v>
      </c>
      <c r="R29" s="17">
        <v>2000</v>
      </c>
      <c r="S29" s="17">
        <v>3000</v>
      </c>
      <c r="T29" s="17">
        <v>3000</v>
      </c>
      <c r="U29" s="17">
        <v>2200</v>
      </c>
      <c r="V29" s="17">
        <v>2000</v>
      </c>
      <c r="W29" s="17">
        <v>3000</v>
      </c>
      <c r="X29" s="17">
        <v>3000</v>
      </c>
      <c r="Y29" s="17">
        <v>10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/>
      <c r="AF29" s="30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</row>
    <row r="30" spans="1:96">
      <c r="A30" s="1">
        <v>20</v>
      </c>
      <c r="B30" s="5" t="s">
        <v>18</v>
      </c>
      <c r="C30" s="16"/>
      <c r="D30" s="16"/>
      <c r="E30" s="16"/>
      <c r="F30" s="16"/>
      <c r="G30" s="17"/>
      <c r="H30" s="17"/>
      <c r="I30" s="17"/>
      <c r="J30" s="17"/>
      <c r="K30" s="16">
        <v>1</v>
      </c>
      <c r="L30" s="16">
        <v>1</v>
      </c>
      <c r="M30" s="16">
        <v>1</v>
      </c>
      <c r="N30" s="16">
        <v>1</v>
      </c>
      <c r="O30" s="14">
        <f t="shared" si="2"/>
        <v>3401.1</v>
      </c>
      <c r="P30" s="14">
        <f t="shared" si="3"/>
        <v>3805.9</v>
      </c>
      <c r="Q30" s="17">
        <v>3266</v>
      </c>
      <c r="R30" s="17">
        <v>3265.6</v>
      </c>
      <c r="S30" s="17">
        <v>3675</v>
      </c>
      <c r="T30" s="17">
        <v>3675</v>
      </c>
      <c r="U30" s="17">
        <v>3266</v>
      </c>
      <c r="V30" s="17">
        <v>3265.6</v>
      </c>
      <c r="W30" s="17">
        <v>3675</v>
      </c>
      <c r="X30" s="17">
        <v>3675</v>
      </c>
      <c r="Y30" s="17">
        <v>135.5</v>
      </c>
      <c r="Z30" s="17">
        <v>130.9</v>
      </c>
      <c r="AA30" s="17">
        <v>0</v>
      </c>
      <c r="AB30" s="17">
        <v>0</v>
      </c>
      <c r="AC30" s="17">
        <v>0</v>
      </c>
      <c r="AD30" s="17">
        <v>0</v>
      </c>
      <c r="AE30" s="17"/>
      <c r="AF30" s="30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</row>
    <row r="31" spans="1:96" s="10" customFormat="1">
      <c r="A31" s="1">
        <v>21</v>
      </c>
      <c r="B31" s="5" t="s">
        <v>19</v>
      </c>
      <c r="C31" s="16"/>
      <c r="D31" s="16"/>
      <c r="E31" s="16"/>
      <c r="F31" s="16"/>
      <c r="G31" s="17"/>
      <c r="H31" s="17"/>
      <c r="I31" s="17"/>
      <c r="J31" s="17"/>
      <c r="K31" s="16">
        <v>1</v>
      </c>
      <c r="L31" s="16">
        <v>1</v>
      </c>
      <c r="M31" s="16">
        <v>1</v>
      </c>
      <c r="N31" s="16">
        <v>1</v>
      </c>
      <c r="O31" s="14">
        <f t="shared" si="2"/>
        <v>1931.5</v>
      </c>
      <c r="P31" s="14">
        <f t="shared" si="3"/>
        <v>2043.8</v>
      </c>
      <c r="Q31" s="17">
        <v>1797</v>
      </c>
      <c r="R31" s="17">
        <v>1653</v>
      </c>
      <c r="S31" s="17">
        <v>1892</v>
      </c>
      <c r="T31" s="17">
        <v>1718.5</v>
      </c>
      <c r="U31" s="17">
        <v>1797</v>
      </c>
      <c r="V31" s="17">
        <v>1653</v>
      </c>
      <c r="W31" s="17">
        <v>1892</v>
      </c>
      <c r="X31" s="17">
        <v>1718.5</v>
      </c>
      <c r="Y31" s="17">
        <v>278.5</v>
      </c>
      <c r="Z31" s="17">
        <v>325.3</v>
      </c>
      <c r="AA31" s="17">
        <v>0</v>
      </c>
      <c r="AB31" s="17">
        <v>0</v>
      </c>
      <c r="AC31" s="17">
        <v>0</v>
      </c>
      <c r="AD31" s="17">
        <v>0</v>
      </c>
      <c r="AE31" s="17"/>
      <c r="AF31" s="30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</row>
    <row r="32" spans="1:96" s="10" customFormat="1">
      <c r="A32" s="1">
        <v>22</v>
      </c>
      <c r="B32" s="5" t="s">
        <v>20</v>
      </c>
      <c r="C32" s="16"/>
      <c r="D32" s="16"/>
      <c r="E32" s="16"/>
      <c r="F32" s="16"/>
      <c r="G32" s="17"/>
      <c r="H32" s="17"/>
      <c r="I32" s="17"/>
      <c r="J32" s="17"/>
      <c r="K32" s="6">
        <v>1</v>
      </c>
      <c r="L32" s="6">
        <v>1</v>
      </c>
      <c r="M32" s="6">
        <v>1</v>
      </c>
      <c r="N32" s="6">
        <v>1</v>
      </c>
      <c r="O32" s="14">
        <f t="shared" si="2"/>
        <v>2294.3000000000002</v>
      </c>
      <c r="P32" s="14">
        <f t="shared" si="3"/>
        <v>2614.6</v>
      </c>
      <c r="Q32" s="17">
        <v>2193.3000000000002</v>
      </c>
      <c r="R32" s="17">
        <v>2193.3000000000002</v>
      </c>
      <c r="S32" s="17">
        <v>2507.6</v>
      </c>
      <c r="T32" s="17">
        <v>2507.6</v>
      </c>
      <c r="U32" s="17">
        <v>2193.3000000000002</v>
      </c>
      <c r="V32" s="17">
        <v>2193.3000000000002</v>
      </c>
      <c r="W32" s="17">
        <v>2507.6</v>
      </c>
      <c r="X32" s="17">
        <v>2507.6</v>
      </c>
      <c r="Y32" s="17">
        <v>101</v>
      </c>
      <c r="Z32" s="17">
        <v>107</v>
      </c>
      <c r="AA32" s="17">
        <v>0</v>
      </c>
      <c r="AB32" s="17"/>
      <c r="AC32" s="17">
        <v>0</v>
      </c>
      <c r="AD32" s="17"/>
      <c r="AE32" s="17"/>
      <c r="AF32" s="29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</row>
    <row r="33" spans="1:96" s="10" customFormat="1">
      <c r="A33" s="1">
        <v>23</v>
      </c>
      <c r="B33" s="5" t="s">
        <v>21</v>
      </c>
      <c r="C33" s="16"/>
      <c r="D33" s="16"/>
      <c r="E33" s="16"/>
      <c r="F33" s="16"/>
      <c r="G33" s="17"/>
      <c r="H33" s="17"/>
      <c r="I33" s="17"/>
      <c r="J33" s="17"/>
      <c r="K33" s="16">
        <v>1</v>
      </c>
      <c r="L33" s="16">
        <v>1</v>
      </c>
      <c r="M33" s="16">
        <v>1</v>
      </c>
      <c r="N33" s="16">
        <v>1</v>
      </c>
      <c r="O33" s="14">
        <f t="shared" si="2"/>
        <v>3924.6</v>
      </c>
      <c r="P33" s="14">
        <f t="shared" si="3"/>
        <v>3280</v>
      </c>
      <c r="Q33" s="17">
        <v>3662.6</v>
      </c>
      <c r="R33" s="17">
        <v>3662.6</v>
      </c>
      <c r="S33" s="17">
        <v>4637.8999999999996</v>
      </c>
      <c r="T33" s="17">
        <v>3000</v>
      </c>
      <c r="U33" s="17">
        <v>3662.6</v>
      </c>
      <c r="V33" s="17">
        <v>3662.6</v>
      </c>
      <c r="W33" s="17">
        <v>4637.8999999999996</v>
      </c>
      <c r="X33" s="17">
        <v>3000</v>
      </c>
      <c r="Y33" s="17">
        <v>262</v>
      </c>
      <c r="Z33" s="17">
        <v>280</v>
      </c>
      <c r="AA33" s="17">
        <v>0</v>
      </c>
      <c r="AB33" s="17">
        <v>0</v>
      </c>
      <c r="AC33" s="17">
        <v>0</v>
      </c>
      <c r="AD33" s="17">
        <v>0</v>
      </c>
      <c r="AE33" s="17"/>
      <c r="AF33" s="29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</row>
    <row r="34" spans="1:96" s="10" customFormat="1">
      <c r="A34" s="1">
        <v>24</v>
      </c>
      <c r="B34" s="5" t="s">
        <v>22</v>
      </c>
      <c r="C34" s="16"/>
      <c r="D34" s="16"/>
      <c r="E34" s="16"/>
      <c r="F34" s="16"/>
      <c r="G34" s="17"/>
      <c r="H34" s="17"/>
      <c r="I34" s="17"/>
      <c r="J34" s="17"/>
      <c r="K34" s="16">
        <v>1</v>
      </c>
      <c r="L34" s="16">
        <v>1</v>
      </c>
      <c r="M34" s="16">
        <v>1</v>
      </c>
      <c r="N34" s="16">
        <v>1</v>
      </c>
      <c r="O34" s="14">
        <f t="shared" si="2"/>
        <v>1429.5</v>
      </c>
      <c r="P34" s="14">
        <f t="shared" si="3"/>
        <v>2028</v>
      </c>
      <c r="Q34" s="17">
        <v>2329.8000000000002</v>
      </c>
      <c r="R34" s="17">
        <v>1200</v>
      </c>
      <c r="S34" s="17">
        <v>3091.5</v>
      </c>
      <c r="T34" s="17">
        <v>1800</v>
      </c>
      <c r="U34" s="17">
        <v>2329.8000000000002</v>
      </c>
      <c r="V34" s="17">
        <v>1200</v>
      </c>
      <c r="W34" s="17">
        <v>3091.5</v>
      </c>
      <c r="X34" s="17">
        <v>1800</v>
      </c>
      <c r="Y34" s="17">
        <v>229.5</v>
      </c>
      <c r="Z34" s="17">
        <v>228</v>
      </c>
      <c r="AA34" s="17">
        <v>0</v>
      </c>
      <c r="AB34" s="17">
        <v>0</v>
      </c>
      <c r="AC34" s="17">
        <v>0</v>
      </c>
      <c r="AD34" s="17">
        <v>0</v>
      </c>
      <c r="AE34" s="17"/>
      <c r="AF34" s="29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</row>
    <row r="35" spans="1:96">
      <c r="A35" s="1">
        <v>25</v>
      </c>
      <c r="B35" s="21" t="s">
        <v>67</v>
      </c>
      <c r="C35" s="16"/>
      <c r="D35" s="16"/>
      <c r="E35" s="16"/>
      <c r="F35" s="16"/>
      <c r="G35" s="17"/>
      <c r="H35" s="17"/>
      <c r="I35" s="17"/>
      <c r="J35" s="17"/>
      <c r="K35" s="16">
        <v>1</v>
      </c>
      <c r="L35" s="16">
        <v>1</v>
      </c>
      <c r="M35" s="16">
        <v>1</v>
      </c>
      <c r="N35" s="16">
        <v>1</v>
      </c>
      <c r="O35" s="14">
        <f t="shared" si="2"/>
        <v>2870.5</v>
      </c>
      <c r="P35" s="14">
        <f t="shared" si="3"/>
        <v>2973</v>
      </c>
      <c r="Q35" s="17">
        <v>2690.5</v>
      </c>
      <c r="R35" s="17">
        <v>2690.5</v>
      </c>
      <c r="S35" s="17">
        <v>2888</v>
      </c>
      <c r="T35" s="17">
        <v>2888</v>
      </c>
      <c r="U35" s="17">
        <v>2690.5</v>
      </c>
      <c r="V35" s="17">
        <v>2690.5</v>
      </c>
      <c r="W35" s="17">
        <v>2888</v>
      </c>
      <c r="X35" s="17">
        <v>2888</v>
      </c>
      <c r="Y35" s="17">
        <v>180</v>
      </c>
      <c r="Z35" s="17">
        <v>85</v>
      </c>
      <c r="AA35" s="17">
        <v>0</v>
      </c>
      <c r="AB35" s="17">
        <v>0</v>
      </c>
      <c r="AC35" s="17">
        <v>0</v>
      </c>
      <c r="AD35" s="17">
        <v>0</v>
      </c>
      <c r="AE35" s="17"/>
      <c r="AF35" s="30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</row>
    <row r="36" spans="1:96" s="10" customFormat="1">
      <c r="A36" s="1">
        <v>26</v>
      </c>
      <c r="B36" s="5" t="s">
        <v>46</v>
      </c>
      <c r="C36" s="16"/>
      <c r="D36" s="16"/>
      <c r="E36" s="19"/>
      <c r="F36" s="19"/>
      <c r="G36" s="33"/>
      <c r="H36" s="33"/>
      <c r="I36" s="19"/>
      <c r="J36" s="19"/>
      <c r="K36" s="16">
        <v>2</v>
      </c>
      <c r="L36" s="16">
        <v>2</v>
      </c>
      <c r="M36" s="16">
        <v>1</v>
      </c>
      <c r="N36" s="16">
        <v>1</v>
      </c>
      <c r="O36" s="14">
        <f t="shared" si="2"/>
        <v>8501.7000000000007</v>
      </c>
      <c r="P36" s="14">
        <f t="shared" si="3"/>
        <v>10103.799999999999</v>
      </c>
      <c r="Q36" s="14">
        <v>8330</v>
      </c>
      <c r="R36" s="14">
        <v>8330</v>
      </c>
      <c r="S36" s="14">
        <v>9443</v>
      </c>
      <c r="T36" s="14">
        <v>9443</v>
      </c>
      <c r="U36" s="14">
        <v>4900</v>
      </c>
      <c r="V36" s="14">
        <v>4900</v>
      </c>
      <c r="W36" s="14">
        <v>9443</v>
      </c>
      <c r="X36" s="14">
        <v>9443</v>
      </c>
      <c r="Y36" s="14">
        <v>171.7</v>
      </c>
      <c r="Z36" s="14">
        <v>660.8</v>
      </c>
      <c r="AA36" s="14">
        <v>0</v>
      </c>
      <c r="AB36" s="14">
        <v>0</v>
      </c>
      <c r="AC36" s="14">
        <v>0</v>
      </c>
      <c r="AD36" s="14">
        <v>0</v>
      </c>
      <c r="AE36" s="14"/>
      <c r="AF36" s="29"/>
      <c r="AG36" s="31"/>
      <c r="AH36" s="31"/>
      <c r="AI36" s="31"/>
      <c r="AJ36" s="38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</row>
    <row r="37" spans="1:96">
      <c r="A37" s="1">
        <v>27</v>
      </c>
      <c r="B37" s="2" t="s">
        <v>60</v>
      </c>
      <c r="C37" s="16">
        <v>6</v>
      </c>
      <c r="D37" s="16">
        <v>2</v>
      </c>
      <c r="E37" s="16"/>
      <c r="F37" s="16"/>
      <c r="G37" s="17">
        <v>2565</v>
      </c>
      <c r="H37" s="17">
        <v>2645.2</v>
      </c>
      <c r="I37" s="17"/>
      <c r="J37" s="17"/>
      <c r="K37" s="16">
        <v>3</v>
      </c>
      <c r="L37" s="16">
        <v>3</v>
      </c>
      <c r="M37" s="16">
        <v>2</v>
      </c>
      <c r="N37" s="16">
        <v>2</v>
      </c>
      <c r="O37" s="24">
        <v>28157.8</v>
      </c>
      <c r="P37" s="14">
        <f t="shared" si="3"/>
        <v>27350.7</v>
      </c>
      <c r="Q37" s="39">
        <v>26981</v>
      </c>
      <c r="R37" s="39">
        <v>23489.4</v>
      </c>
      <c r="S37" s="39">
        <v>28035</v>
      </c>
      <c r="T37" s="39">
        <v>25642.7</v>
      </c>
      <c r="U37" s="25">
        <v>18281</v>
      </c>
      <c r="V37" s="25">
        <v>15389.4</v>
      </c>
      <c r="W37" s="25">
        <v>17035</v>
      </c>
      <c r="X37" s="25">
        <v>14952.7</v>
      </c>
      <c r="Y37" s="40">
        <v>3029.9</v>
      </c>
      <c r="Z37" s="40">
        <v>1708</v>
      </c>
      <c r="AA37" s="40">
        <v>14160.7</v>
      </c>
      <c r="AB37" s="40">
        <v>14570.4</v>
      </c>
      <c r="AC37" s="40">
        <v>14160.7</v>
      </c>
      <c r="AD37" s="40">
        <v>14570.4</v>
      </c>
      <c r="AE37" s="17"/>
      <c r="AF37" s="29"/>
      <c r="AG37" s="31"/>
      <c r="AH37" s="31"/>
      <c r="AI37" s="31"/>
      <c r="AJ37" s="38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</row>
    <row r="38" spans="1:96">
      <c r="A38" s="1">
        <v>28</v>
      </c>
      <c r="B38" s="2" t="s">
        <v>61</v>
      </c>
      <c r="C38" s="16"/>
      <c r="D38" s="16"/>
      <c r="E38" s="16"/>
      <c r="F38" s="16"/>
      <c r="G38" s="17"/>
      <c r="H38" s="17"/>
      <c r="I38" s="17"/>
      <c r="J38" s="17"/>
      <c r="K38" s="19">
        <v>3</v>
      </c>
      <c r="L38" s="19">
        <v>3</v>
      </c>
      <c r="M38" s="19">
        <v>1</v>
      </c>
      <c r="N38" s="19">
        <v>1</v>
      </c>
      <c r="O38" s="14">
        <f t="shared" ref="O38:O44" si="4">R38+Y38</f>
        <v>15882.6</v>
      </c>
      <c r="P38" s="14">
        <f t="shared" si="3"/>
        <v>16319.6</v>
      </c>
      <c r="Q38" s="14">
        <v>14948.3</v>
      </c>
      <c r="R38" s="14">
        <v>13647.1</v>
      </c>
      <c r="S38" s="14">
        <v>15221.7</v>
      </c>
      <c r="T38" s="14">
        <v>14144</v>
      </c>
      <c r="U38" s="14">
        <v>6858.9</v>
      </c>
      <c r="V38" s="14">
        <v>6116.6</v>
      </c>
      <c r="W38" s="14">
        <v>6523.5</v>
      </c>
      <c r="X38" s="14">
        <v>6199</v>
      </c>
      <c r="Y38" s="14">
        <v>2235.5</v>
      </c>
      <c r="Z38" s="14">
        <v>2175.6</v>
      </c>
      <c r="AA38" s="14">
        <v>0</v>
      </c>
      <c r="AB38" s="14">
        <v>0</v>
      </c>
      <c r="AC38" s="14">
        <v>0</v>
      </c>
      <c r="AD38" s="14">
        <v>0</v>
      </c>
      <c r="AE38" s="32"/>
      <c r="AF38" s="29"/>
      <c r="AG38" s="31"/>
      <c r="AH38" s="31"/>
      <c r="AI38" s="31"/>
      <c r="AJ38" s="38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</row>
    <row r="39" spans="1:96">
      <c r="A39" s="1">
        <v>29</v>
      </c>
      <c r="B39" s="2" t="s">
        <v>23</v>
      </c>
      <c r="C39" s="16"/>
      <c r="D39" s="16"/>
      <c r="E39" s="16"/>
      <c r="F39" s="16"/>
      <c r="G39" s="17"/>
      <c r="H39" s="17"/>
      <c r="I39" s="17"/>
      <c r="J39" s="17"/>
      <c r="K39" s="16">
        <v>1</v>
      </c>
      <c r="L39" s="16">
        <v>1</v>
      </c>
      <c r="M39" s="16">
        <v>1</v>
      </c>
      <c r="N39" s="16">
        <v>1</v>
      </c>
      <c r="O39" s="14">
        <f t="shared" si="4"/>
        <v>3226.6</v>
      </c>
      <c r="P39" s="14">
        <f t="shared" si="3"/>
        <v>3431.7</v>
      </c>
      <c r="Q39" s="17">
        <v>3988</v>
      </c>
      <c r="R39" s="17">
        <v>2705.2</v>
      </c>
      <c r="S39" s="17">
        <v>3918.1</v>
      </c>
      <c r="T39" s="17">
        <v>2959.7</v>
      </c>
      <c r="U39" s="17">
        <v>3988</v>
      </c>
      <c r="V39" s="17">
        <v>2705.2</v>
      </c>
      <c r="W39" s="17">
        <v>3918.1</v>
      </c>
      <c r="X39" s="17">
        <v>2959.7</v>
      </c>
      <c r="Y39" s="17">
        <v>521.4</v>
      </c>
      <c r="Z39" s="17">
        <v>472</v>
      </c>
      <c r="AA39" s="14">
        <v>397.2</v>
      </c>
      <c r="AB39" s="14">
        <v>397.2</v>
      </c>
      <c r="AC39" s="14">
        <v>397.2</v>
      </c>
      <c r="AD39" s="14">
        <v>397.2</v>
      </c>
      <c r="AE39" s="17"/>
      <c r="AF39" s="29"/>
      <c r="AG39" s="31"/>
      <c r="AH39" s="31"/>
      <c r="AI39" s="31"/>
      <c r="AJ39" s="38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</row>
    <row r="40" spans="1:96" s="10" customFormat="1">
      <c r="A40" s="1">
        <v>30</v>
      </c>
      <c r="B40" s="2" t="s">
        <v>24</v>
      </c>
      <c r="C40" s="16"/>
      <c r="D40" s="16"/>
      <c r="E40" s="16"/>
      <c r="F40" s="16"/>
      <c r="G40" s="17"/>
      <c r="H40" s="17"/>
      <c r="I40" s="17"/>
      <c r="J40" s="17"/>
      <c r="K40" s="19">
        <v>2</v>
      </c>
      <c r="L40" s="19">
        <v>2</v>
      </c>
      <c r="M40" s="19">
        <v>1</v>
      </c>
      <c r="N40" s="19">
        <v>1</v>
      </c>
      <c r="O40" s="14">
        <f t="shared" si="4"/>
        <v>9357.2000000000007</v>
      </c>
      <c r="P40" s="14">
        <f t="shared" si="3"/>
        <v>10937</v>
      </c>
      <c r="Q40" s="14">
        <v>8807.2000000000007</v>
      </c>
      <c r="R40" s="14">
        <v>8807.2000000000007</v>
      </c>
      <c r="S40" s="14">
        <v>10691</v>
      </c>
      <c r="T40" s="14">
        <v>10691</v>
      </c>
      <c r="U40" s="14">
        <v>5759.1</v>
      </c>
      <c r="V40" s="14">
        <v>5759.1</v>
      </c>
      <c r="W40" s="14">
        <v>7550</v>
      </c>
      <c r="X40" s="14">
        <v>7550</v>
      </c>
      <c r="Y40" s="14">
        <v>550</v>
      </c>
      <c r="Z40" s="14">
        <v>246</v>
      </c>
      <c r="AA40" s="14">
        <v>0</v>
      </c>
      <c r="AB40" s="14">
        <v>0</v>
      </c>
      <c r="AC40" s="14">
        <v>0</v>
      </c>
      <c r="AD40" s="14">
        <v>0</v>
      </c>
      <c r="AE40" s="14"/>
      <c r="AF40" s="29"/>
      <c r="AG40" s="31"/>
      <c r="AH40" s="31"/>
      <c r="AI40" s="31"/>
      <c r="AJ40" s="38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</row>
    <row r="41" spans="1:96" s="10" customFormat="1">
      <c r="A41" s="1">
        <v>31</v>
      </c>
      <c r="B41" s="2" t="s">
        <v>25</v>
      </c>
      <c r="C41" s="16"/>
      <c r="D41" s="16"/>
      <c r="E41" s="16"/>
      <c r="F41" s="16"/>
      <c r="G41" s="17"/>
      <c r="H41" s="17"/>
      <c r="I41" s="17"/>
      <c r="J41" s="17"/>
      <c r="K41" s="16"/>
      <c r="L41" s="16"/>
      <c r="M41" s="16"/>
      <c r="N41" s="16"/>
      <c r="O41" s="14">
        <f t="shared" si="4"/>
        <v>0</v>
      </c>
      <c r="P41" s="14">
        <f t="shared" si="3"/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360</v>
      </c>
      <c r="AB41" s="17">
        <v>420</v>
      </c>
      <c r="AC41" s="17">
        <v>360</v>
      </c>
      <c r="AD41" s="17">
        <v>420</v>
      </c>
      <c r="AE41" s="17"/>
      <c r="AF41" s="29"/>
      <c r="AG41" s="31"/>
      <c r="AH41" s="31"/>
      <c r="AI41" s="31"/>
      <c r="AJ41" s="38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</row>
    <row r="42" spans="1:96" s="10" customFormat="1">
      <c r="A42" s="1">
        <v>32</v>
      </c>
      <c r="B42" s="2" t="s">
        <v>26</v>
      </c>
      <c r="C42" s="16"/>
      <c r="D42" s="16"/>
      <c r="E42" s="16"/>
      <c r="F42" s="16"/>
      <c r="G42" s="17"/>
      <c r="H42" s="17"/>
      <c r="I42" s="17"/>
      <c r="J42" s="17"/>
      <c r="K42" s="16">
        <v>3</v>
      </c>
      <c r="L42" s="16">
        <v>3</v>
      </c>
      <c r="M42" s="16">
        <v>1</v>
      </c>
      <c r="N42" s="16">
        <v>1</v>
      </c>
      <c r="O42" s="14">
        <f t="shared" si="4"/>
        <v>20740</v>
      </c>
      <c r="P42" s="14">
        <f t="shared" si="3"/>
        <v>21690</v>
      </c>
      <c r="Q42" s="17">
        <v>25500</v>
      </c>
      <c r="R42" s="17">
        <v>20240</v>
      </c>
      <c r="S42" s="17">
        <v>26800</v>
      </c>
      <c r="T42" s="17">
        <v>20500</v>
      </c>
      <c r="U42" s="17">
        <v>12000</v>
      </c>
      <c r="V42" s="17">
        <v>9720</v>
      </c>
      <c r="W42" s="17">
        <v>13500</v>
      </c>
      <c r="X42" s="17">
        <v>10600</v>
      </c>
      <c r="Y42" s="17">
        <v>500</v>
      </c>
      <c r="Z42" s="17">
        <v>1190</v>
      </c>
      <c r="AA42" s="17">
        <v>347</v>
      </c>
      <c r="AB42" s="17">
        <v>400</v>
      </c>
      <c r="AC42" s="17">
        <v>347</v>
      </c>
      <c r="AD42" s="17">
        <v>400</v>
      </c>
      <c r="AE42" s="17"/>
      <c r="AF42" s="29"/>
      <c r="AG42" s="31"/>
      <c r="AH42" s="31"/>
      <c r="AI42" s="31"/>
      <c r="AJ42" s="38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</row>
    <row r="43" spans="1:96">
      <c r="A43" s="1">
        <v>33</v>
      </c>
      <c r="B43" s="2" t="s">
        <v>62</v>
      </c>
      <c r="C43" s="16"/>
      <c r="D43" s="16"/>
      <c r="E43" s="16"/>
      <c r="F43" s="16"/>
      <c r="G43" s="17"/>
      <c r="H43" s="17"/>
      <c r="I43" s="17"/>
      <c r="J43" s="17"/>
      <c r="K43" s="16"/>
      <c r="L43" s="16"/>
      <c r="M43" s="16"/>
      <c r="N43" s="16"/>
      <c r="O43" s="14">
        <f t="shared" si="4"/>
        <v>0</v>
      </c>
      <c r="P43" s="14">
        <f t="shared" si="3"/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180</v>
      </c>
      <c r="AB43" s="17">
        <v>180</v>
      </c>
      <c r="AC43" s="17">
        <v>180</v>
      </c>
      <c r="AD43" s="17">
        <v>180</v>
      </c>
      <c r="AE43" s="17"/>
      <c r="AF43" s="30"/>
      <c r="AG43" s="31"/>
      <c r="AH43" s="31"/>
      <c r="AI43" s="31"/>
      <c r="AJ43" s="38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</row>
    <row r="44" spans="1:96">
      <c r="A44" s="1">
        <v>34</v>
      </c>
      <c r="B44" s="2" t="s">
        <v>27</v>
      </c>
      <c r="C44" s="16"/>
      <c r="D44" s="16"/>
      <c r="E44" s="15"/>
      <c r="F44" s="15"/>
      <c r="G44" s="14"/>
      <c r="H44" s="14"/>
      <c r="I44" s="14"/>
      <c r="J44" s="14"/>
      <c r="K44" s="15">
        <v>2</v>
      </c>
      <c r="L44" s="15">
        <v>2</v>
      </c>
      <c r="M44" s="15">
        <v>1</v>
      </c>
      <c r="N44" s="15">
        <v>1</v>
      </c>
      <c r="O44" s="14">
        <f t="shared" si="4"/>
        <v>9238</v>
      </c>
      <c r="P44" s="14">
        <f t="shared" si="3"/>
        <v>8806.5</v>
      </c>
      <c r="Q44" s="14">
        <v>9720</v>
      </c>
      <c r="R44" s="14">
        <v>8600</v>
      </c>
      <c r="S44" s="14">
        <v>10683.3</v>
      </c>
      <c r="T44" s="14">
        <v>8806.5</v>
      </c>
      <c r="U44" s="14">
        <v>7000</v>
      </c>
      <c r="V44" s="14">
        <v>6000</v>
      </c>
      <c r="W44" s="14">
        <v>6813.3</v>
      </c>
      <c r="X44" s="14">
        <v>6006.5</v>
      </c>
      <c r="Y44" s="14">
        <v>638</v>
      </c>
      <c r="Z44" s="14">
        <v>0</v>
      </c>
      <c r="AA44" s="14">
        <v>670</v>
      </c>
      <c r="AB44" s="14">
        <v>768</v>
      </c>
      <c r="AC44" s="14">
        <v>670</v>
      </c>
      <c r="AD44" s="14">
        <v>768</v>
      </c>
      <c r="AE44" s="14"/>
      <c r="AF44" s="29"/>
      <c r="AG44" s="31"/>
      <c r="AH44" s="31"/>
      <c r="AI44" s="31"/>
      <c r="AJ44" s="38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</row>
    <row r="45" spans="1:96" s="10" customFormat="1">
      <c r="A45" s="1">
        <v>35</v>
      </c>
      <c r="B45" s="2" t="s">
        <v>28</v>
      </c>
      <c r="C45" s="15"/>
      <c r="D45" s="15"/>
      <c r="E45" s="15"/>
      <c r="F45" s="15"/>
      <c r="G45" s="14"/>
      <c r="H45" s="14"/>
      <c r="I45" s="14"/>
      <c r="J45" s="14"/>
      <c r="K45" s="15">
        <v>5</v>
      </c>
      <c r="L45" s="15">
        <v>5</v>
      </c>
      <c r="M45" s="15">
        <v>2</v>
      </c>
      <c r="N45" s="15">
        <v>2</v>
      </c>
      <c r="O45" s="14">
        <v>39273.800000000003</v>
      </c>
      <c r="P45" s="14">
        <v>34283.300000000003</v>
      </c>
      <c r="Q45" s="14">
        <v>36300</v>
      </c>
      <c r="R45" s="14">
        <v>36254.5</v>
      </c>
      <c r="S45" s="14">
        <v>32000</v>
      </c>
      <c r="T45" s="14">
        <v>31929.5</v>
      </c>
      <c r="U45" s="14">
        <v>15900</v>
      </c>
      <c r="V45" s="14">
        <v>15888.9</v>
      </c>
      <c r="W45" s="14">
        <v>15480</v>
      </c>
      <c r="X45" s="14">
        <v>15472.5</v>
      </c>
      <c r="Y45" s="14">
        <v>2430.3000000000002</v>
      </c>
      <c r="Z45" s="14">
        <v>1760.8</v>
      </c>
      <c r="AA45" s="14">
        <v>4388.8</v>
      </c>
      <c r="AB45" s="14">
        <v>4867.5</v>
      </c>
      <c r="AC45" s="14">
        <v>4388.8</v>
      </c>
      <c r="AD45" s="14">
        <v>4867.5</v>
      </c>
      <c r="AE45" s="17"/>
      <c r="AF45" s="29"/>
      <c r="AG45" s="31"/>
      <c r="AH45" s="31"/>
      <c r="AI45" s="31"/>
      <c r="AJ45" s="38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</row>
    <row r="46" spans="1:96">
      <c r="A46" s="1">
        <v>36</v>
      </c>
      <c r="B46" s="12" t="s">
        <v>29</v>
      </c>
      <c r="C46" s="15"/>
      <c r="D46" s="15"/>
      <c r="E46" s="15"/>
      <c r="F46" s="15"/>
      <c r="G46" s="14"/>
      <c r="H46" s="14"/>
      <c r="I46" s="14"/>
      <c r="J46" s="14"/>
      <c r="K46" s="15">
        <v>1</v>
      </c>
      <c r="L46" s="15">
        <v>1</v>
      </c>
      <c r="M46" s="15">
        <v>1</v>
      </c>
      <c r="N46" s="15">
        <v>1</v>
      </c>
      <c r="O46" s="14">
        <f t="shared" ref="O46:O48" si="5">R46+Y46</f>
        <v>3517</v>
      </c>
      <c r="P46" s="14">
        <f t="shared" ref="P46" si="6">T46+Z46</f>
        <v>3221</v>
      </c>
      <c r="Q46" s="14">
        <v>3500</v>
      </c>
      <c r="R46" s="14">
        <v>3142</v>
      </c>
      <c r="S46" s="14">
        <v>2916</v>
      </c>
      <c r="T46" s="14">
        <v>2916</v>
      </c>
      <c r="U46" s="14">
        <v>3500</v>
      </c>
      <c r="V46" s="14">
        <v>3142</v>
      </c>
      <c r="W46" s="14">
        <v>2916</v>
      </c>
      <c r="X46" s="14">
        <v>2916</v>
      </c>
      <c r="Y46" s="14">
        <v>375</v>
      </c>
      <c r="Z46" s="14">
        <v>305</v>
      </c>
      <c r="AA46" s="14">
        <v>0</v>
      </c>
      <c r="AB46" s="14">
        <v>0</v>
      </c>
      <c r="AC46" s="14">
        <v>0</v>
      </c>
      <c r="AD46" s="14">
        <v>0</v>
      </c>
      <c r="AE46" s="14"/>
      <c r="AF46" s="29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</row>
    <row r="47" spans="1:96">
      <c r="A47" s="1">
        <v>37</v>
      </c>
      <c r="B47" s="12" t="s">
        <v>30</v>
      </c>
      <c r="C47" s="15"/>
      <c r="D47" s="15"/>
      <c r="E47" s="14"/>
      <c r="F47" s="14"/>
      <c r="G47" s="14"/>
      <c r="H47" s="14"/>
      <c r="I47" s="14"/>
      <c r="J47" s="14"/>
      <c r="K47" s="15">
        <v>1</v>
      </c>
      <c r="L47" s="15">
        <v>1</v>
      </c>
      <c r="M47" s="15">
        <v>1</v>
      </c>
      <c r="N47" s="15">
        <v>1</v>
      </c>
      <c r="O47" s="14">
        <v>3537.5</v>
      </c>
      <c r="P47" s="14">
        <v>4160.7</v>
      </c>
      <c r="Q47" s="14">
        <v>3500</v>
      </c>
      <c r="R47" s="14">
        <v>3250</v>
      </c>
      <c r="S47" s="14">
        <v>4800</v>
      </c>
      <c r="T47" s="14">
        <v>3710</v>
      </c>
      <c r="U47" s="14">
        <v>3500</v>
      </c>
      <c r="V47" s="14">
        <v>3250</v>
      </c>
      <c r="W47" s="14">
        <v>4800</v>
      </c>
      <c r="X47" s="14">
        <v>3710</v>
      </c>
      <c r="Y47" s="14">
        <v>24</v>
      </c>
      <c r="Z47" s="14">
        <v>17.2</v>
      </c>
      <c r="AA47" s="14">
        <v>390</v>
      </c>
      <c r="AB47" s="14">
        <v>420</v>
      </c>
      <c r="AC47" s="14">
        <v>390</v>
      </c>
      <c r="AD47" s="14">
        <v>420</v>
      </c>
      <c r="AE47" s="17"/>
      <c r="AF47" s="29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</row>
    <row r="48" spans="1:96" s="10" customFormat="1">
      <c r="A48" s="1">
        <v>38</v>
      </c>
      <c r="B48" s="12" t="s">
        <v>31</v>
      </c>
      <c r="C48" s="14"/>
      <c r="D48" s="14"/>
      <c r="E48" s="14"/>
      <c r="F48" s="14"/>
      <c r="G48" s="14"/>
      <c r="H48" s="14"/>
      <c r="I48" s="14"/>
      <c r="J48" s="14"/>
      <c r="K48" s="15">
        <v>1</v>
      </c>
      <c r="L48" s="15">
        <v>1</v>
      </c>
      <c r="M48" s="15">
        <v>1</v>
      </c>
      <c r="N48" s="15">
        <v>1</v>
      </c>
      <c r="O48" s="14">
        <f t="shared" si="5"/>
        <v>3122</v>
      </c>
      <c r="P48" s="14">
        <f t="shared" ref="P48" si="7">T48+Z48</f>
        <v>2902</v>
      </c>
      <c r="Q48" s="14">
        <v>2888.2</v>
      </c>
      <c r="R48" s="14">
        <v>2772</v>
      </c>
      <c r="S48" s="14">
        <v>2868.2</v>
      </c>
      <c r="T48" s="14">
        <v>2462</v>
      </c>
      <c r="U48" s="14">
        <v>2888.2</v>
      </c>
      <c r="V48" s="14">
        <v>2772</v>
      </c>
      <c r="W48" s="14">
        <v>2868.2</v>
      </c>
      <c r="X48" s="14">
        <v>2462</v>
      </c>
      <c r="Y48" s="14">
        <v>350</v>
      </c>
      <c r="Z48" s="14">
        <v>440</v>
      </c>
      <c r="AA48" s="14">
        <v>0</v>
      </c>
      <c r="AB48" s="14"/>
      <c r="AC48" s="14">
        <v>0</v>
      </c>
      <c r="AD48" s="14"/>
      <c r="AE48" s="14"/>
      <c r="AF48" s="29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</row>
    <row r="49" spans="1:32" s="4" customFormat="1">
      <c r="A49" s="46" t="s">
        <v>47</v>
      </c>
      <c r="B49" s="47"/>
      <c r="C49" s="18">
        <f t="shared" ref="C49:AD49" si="8">SUM(C11:C48)</f>
        <v>11</v>
      </c>
      <c r="D49" s="18">
        <f t="shared" si="8"/>
        <v>6</v>
      </c>
      <c r="E49" s="18">
        <f t="shared" si="8"/>
        <v>0</v>
      </c>
      <c r="F49" s="18">
        <f t="shared" si="8"/>
        <v>0</v>
      </c>
      <c r="G49" s="20">
        <f t="shared" si="8"/>
        <v>8838.1</v>
      </c>
      <c r="H49" s="20">
        <f t="shared" si="8"/>
        <v>13090.599999999999</v>
      </c>
      <c r="I49" s="18">
        <f t="shared" si="8"/>
        <v>0</v>
      </c>
      <c r="J49" s="18">
        <f t="shared" si="8"/>
        <v>0</v>
      </c>
      <c r="K49" s="18">
        <f t="shared" si="8"/>
        <v>87</v>
      </c>
      <c r="L49" s="41">
        <f>SUM(L11:L48)</f>
        <v>90</v>
      </c>
      <c r="M49" s="18">
        <f t="shared" si="8"/>
        <v>45</v>
      </c>
      <c r="N49" s="18">
        <f t="shared" si="8"/>
        <v>46</v>
      </c>
      <c r="O49" s="20">
        <f t="shared" si="8"/>
        <v>652008.29999999993</v>
      </c>
      <c r="P49" s="20">
        <f t="shared" si="8"/>
        <v>742723.59999999986</v>
      </c>
      <c r="Q49" s="20">
        <f t="shared" si="8"/>
        <v>642171.69999999995</v>
      </c>
      <c r="R49" s="20">
        <f t="shared" si="8"/>
        <v>579950.39999999991</v>
      </c>
      <c r="S49" s="20">
        <f t="shared" si="8"/>
        <v>728282.79999999993</v>
      </c>
      <c r="T49" s="20">
        <f t="shared" si="8"/>
        <v>672277.89999999991</v>
      </c>
      <c r="U49" s="20">
        <f t="shared" si="8"/>
        <v>332703.3</v>
      </c>
      <c r="V49" s="20">
        <f t="shared" si="8"/>
        <v>295092</v>
      </c>
      <c r="W49" s="20">
        <f t="shared" si="8"/>
        <v>361564.1</v>
      </c>
      <c r="X49" s="20">
        <f t="shared" si="8"/>
        <v>330813.20000000007</v>
      </c>
      <c r="Y49" s="20">
        <f t="shared" si="8"/>
        <v>52695</v>
      </c>
      <c r="Z49" s="20">
        <f t="shared" si="8"/>
        <v>47253.8</v>
      </c>
      <c r="AA49" s="20">
        <f t="shared" si="8"/>
        <v>126663.1</v>
      </c>
      <c r="AB49" s="20">
        <f t="shared" si="8"/>
        <v>126777.09999999999</v>
      </c>
      <c r="AC49" s="20">
        <f t="shared" si="8"/>
        <v>126101.3</v>
      </c>
      <c r="AD49" s="20">
        <f t="shared" si="8"/>
        <v>125595.59999999999</v>
      </c>
      <c r="AE49" s="18"/>
      <c r="AF49" s="28"/>
    </row>
    <row r="50" spans="1:32" ht="14.2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  <c r="P50" s="44"/>
      <c r="Q50" s="43"/>
      <c r="R50" s="42"/>
      <c r="S50" s="43"/>
      <c r="T50" s="43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2">
      <c r="X51" s="22"/>
    </row>
    <row r="52" spans="1:32">
      <c r="V52" s="22"/>
      <c r="X52" s="22"/>
    </row>
    <row r="53" spans="1:32">
      <c r="V53" s="22"/>
      <c r="X53" s="22"/>
    </row>
    <row r="54" spans="1:32">
      <c r="U54" s="22"/>
      <c r="V54" s="22"/>
      <c r="X54" s="22"/>
      <c r="AB54" s="22"/>
    </row>
    <row r="55" spans="1:32">
      <c r="U55" s="22"/>
      <c r="V55" s="22"/>
      <c r="X55" s="22"/>
    </row>
    <row r="56" spans="1:32">
      <c r="V56" s="22"/>
      <c r="X56" s="22"/>
    </row>
    <row r="57" spans="1:32">
      <c r="X57" s="22"/>
    </row>
    <row r="58" spans="1:32">
      <c r="X58" s="22"/>
    </row>
    <row r="59" spans="1:32">
      <c r="X59" s="22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49:B49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2016-07-08T05:40:32Z</cp:lastPrinted>
  <dcterms:created xsi:type="dcterms:W3CDTF">1996-10-14T23:33:28Z</dcterms:created>
  <dcterms:modified xsi:type="dcterms:W3CDTF">2016-08-05T08:30:51Z</dcterms:modified>
</cp:coreProperties>
</file>