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04" sheetId="102" r:id="rId1"/>
  </sheets>
  <calcPr calcId="125725"/>
</workbook>
</file>

<file path=xl/calcChain.xml><?xml version="1.0" encoding="utf-8"?>
<calcChain xmlns="http://schemas.openxmlformats.org/spreadsheetml/2006/main">
  <c r="AD51" i="102"/>
  <c r="AC51"/>
  <c r="AB51"/>
  <c r="AA51"/>
  <c r="Z51"/>
  <c r="Y51"/>
  <c r="X51"/>
  <c r="W51"/>
  <c r="V51"/>
  <c r="U51"/>
  <c r="T51"/>
  <c r="S51"/>
  <c r="R51"/>
  <c r="Q51"/>
  <c r="N51"/>
  <c r="M51"/>
  <c r="L51"/>
  <c r="K51"/>
  <c r="J51"/>
  <c r="I51"/>
  <c r="H51"/>
  <c r="G51"/>
  <c r="F51"/>
  <c r="E51"/>
  <c r="D51"/>
  <c r="C51"/>
  <c r="P50"/>
  <c r="O50"/>
  <c r="P48"/>
  <c r="O48"/>
  <c r="P46"/>
  <c r="O46"/>
  <c r="P45"/>
  <c r="O45"/>
  <c r="P44"/>
  <c r="O44"/>
  <c r="P43"/>
  <c r="O43"/>
  <c r="P42"/>
  <c r="O42"/>
  <c r="P41"/>
  <c r="O41"/>
  <c r="P40"/>
  <c r="O40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P22"/>
  <c r="O22"/>
  <c r="P21"/>
  <c r="O21"/>
  <c r="P19"/>
  <c r="O19"/>
  <c r="P18"/>
  <c r="O18"/>
  <c r="O17"/>
  <c r="P16"/>
  <c r="O16"/>
  <c r="P15"/>
  <c r="O15"/>
  <c r="P14"/>
  <c r="O14"/>
  <c r="P13"/>
  <c r="P51" s="1"/>
  <c r="O13"/>
  <c r="O51" s="1"/>
</calcChain>
</file>

<file path=xl/sharedStrings.xml><?xml version="1.0" encoding="utf-8"?>
<sst xmlns="http://schemas.openxmlformats.org/spreadsheetml/2006/main" count="101" uniqueCount="75">
  <si>
    <t>հազար դրամ</t>
  </si>
  <si>
    <t>Հ/Հ</t>
  </si>
  <si>
    <t>Համայնքի անվանումը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</si>
  <si>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</si>
  <si>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</si>
  <si>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</si>
  <si>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</si>
  <si>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</si>
  <si>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</si>
  <si>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</si>
  <si>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</si>
  <si>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</si>
  <si>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Դիլիջան</t>
  </si>
  <si>
    <t>Բերդ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</si>
  <si>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</si>
  <si>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</si>
  <si>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</si>
  <si>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</si>
  <si>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</si>
  <si>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</si>
  <si>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</si>
  <si>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</si>
  <si>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</si>
  <si>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</si>
  <si>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</si>
  <si>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</si>
  <si>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</si>
  <si>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</si>
  <si>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</si>
  <si>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</si>
  <si>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</si>
  <si>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Բերդավան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</si>
  <si>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</si>
  <si>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</si>
  <si>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</si>
  <si>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</si>
  <si>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</si>
  <si>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</si>
  <si>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</si>
  <si>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</si>
  <si>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</si>
  <si>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</si>
  <si>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</si>
  <si>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</si>
  <si>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</si>
  <si>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</si>
  <si>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</si>
  <si>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</si>
  <si>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</si>
  <si>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</si>
  <si>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</si>
  <si>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</si>
  <si>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Վ.Ծաղկավան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</si>
  <si>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</si>
  <si>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</si>
  <si>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</si>
  <si>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</si>
  <si>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</si>
  <si>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</si>
  <si>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</si>
  <si>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</si>
  <si>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</si>
  <si>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</si>
  <si>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</si>
  <si>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</si>
  <si>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Դովեղ</t>
  </si>
  <si>
    <t>2015թ.</t>
  </si>
  <si>
    <t>Թեղուտ</t>
  </si>
  <si>
    <t>2016թ.</t>
  </si>
  <si>
    <t>01.05.  2015թ.</t>
  </si>
  <si>
    <t>01.05.  2016թ.</t>
  </si>
  <si>
    <t>ՀՈԱԿ-ների տվյալներ</t>
  </si>
  <si>
    <t>Հաղարծին*</t>
  </si>
  <si>
    <t>* Ծանոթություն</t>
  </si>
  <si>
    <t>Համայնքների խոշորացման արդյունքում ,,Հաղարծինի երաժշտական դպրոց,, ՀՈԱԿ-ը դարձել է ,,Դիլիջանի երաժշտական դպրոցՙՙ ՀՈԱԿ-ի մասնաճյուղ, որի արդյունքում ՀՈԱԿ-ների թիվը 1-ով պակասել է: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</si>
</sst>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52"/>
  <sheetViews>
    <sheetView tabSelected="1" topLeftCell="A31" workbookViewId="0">
      <selection activeCell="J54" sqref="J54"/>
    </sheetView>
  </sheetViews>
  <sheetFormatPr defaultColWidth="10.7109375" defaultRowHeight="13.5"/>
  <cols>
    <col min="1" max="1" width="3.85546875" style="8" customWidth="1"/>
    <col min="2" max="2" width="13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5703125" style="8" customWidth="1"/>
    <col min="10" max="10" width="6.140625" style="8" customWidth="1"/>
    <col min="11" max="14" width="4.85546875" style="8" customWidth="1"/>
    <col min="15" max="15" width="10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9.42578125" style="8" customWidth="1"/>
    <col min="20" max="20" width="10.140625" style="8" customWidth="1"/>
    <col min="21" max="24" width="9.5703125" style="8" customWidth="1"/>
    <col min="25" max="25" width="9.1406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7.5703125" style="8" customWidth="1"/>
    <col min="32" max="32" width="4.28515625" style="35" customWidth="1"/>
    <col min="33" max="73" width="9.140625" style="8" customWidth="1"/>
    <col min="74" max="74" width="11.140625" style="8" customWidth="1"/>
    <col min="75" max="145" width="9.140625" style="8" customWidth="1"/>
    <col min="146" max="146" width="6.28515625" style="8" customWidth="1"/>
    <col min="147" max="147" width="19.42578125" style="8" customWidth="1"/>
    <col min="148" max="148" width="11.42578125" style="8" customWidth="1"/>
    <col min="149" max="149" width="12.140625" style="8" customWidth="1"/>
    <col min="150" max="150" width="11.140625" style="8" customWidth="1"/>
    <col min="151" max="151" width="11.85546875" style="8" customWidth="1"/>
    <col min="152" max="152" width="10.42578125" style="8" customWidth="1"/>
    <col min="153" max="153" width="11.85546875" style="8" customWidth="1"/>
    <col min="154" max="154" width="12.140625" style="8" customWidth="1"/>
    <col min="155" max="155" width="14.42578125" style="8" customWidth="1"/>
    <col min="156" max="156" width="10" style="8" customWidth="1"/>
    <col min="157" max="158" width="10.42578125" style="8" customWidth="1"/>
    <col min="159" max="162" width="11.42578125" style="8" customWidth="1"/>
    <col min="163" max="163" width="15.140625" style="8" customWidth="1"/>
    <col min="164" max="164" width="11.42578125" style="8" customWidth="1"/>
    <col min="165" max="165" width="14.28515625" style="8" customWidth="1"/>
    <col min="166" max="168" width="10.7109375" style="8"/>
    <col min="169" max="169" width="3.85546875" style="8" customWidth="1"/>
    <col min="170" max="170" width="14.28515625" style="8" customWidth="1"/>
    <col min="171" max="174" width="4.85546875" style="8" customWidth="1"/>
    <col min="175" max="178" width="8.5703125" style="8" customWidth="1"/>
    <col min="179" max="182" width="4.85546875" style="8" customWidth="1"/>
    <col min="183" max="183" width="8.42578125" style="8" customWidth="1"/>
    <col min="184" max="184" width="8.28515625" style="8" customWidth="1"/>
    <col min="185" max="192" width="9.5703125" style="8" customWidth="1"/>
    <col min="193" max="193" width="9.140625" style="8" customWidth="1"/>
    <col min="194" max="194" width="9.28515625" style="8" customWidth="1"/>
    <col min="195" max="196" width="10.42578125" style="8" customWidth="1"/>
    <col min="197" max="198" width="9.5703125" style="8" customWidth="1"/>
    <col min="199" max="199" width="28.85546875" style="8" customWidth="1"/>
    <col min="200" max="200" width="0.85546875" style="8" customWidth="1"/>
    <col min="201" max="401" width="9.140625" style="8" customWidth="1"/>
    <col min="402" max="402" width="6.28515625" style="8" customWidth="1"/>
    <col min="403" max="403" width="19.42578125" style="8" customWidth="1"/>
    <col min="404" max="404" width="11.42578125" style="8" customWidth="1"/>
    <col min="405" max="405" width="12.140625" style="8" customWidth="1"/>
    <col min="406" max="406" width="11.140625" style="8" customWidth="1"/>
    <col min="407" max="407" width="11.85546875" style="8" customWidth="1"/>
    <col min="408" max="408" width="10.42578125" style="8" customWidth="1"/>
    <col min="409" max="409" width="11.85546875" style="8" customWidth="1"/>
    <col min="410" max="410" width="12.140625" style="8" customWidth="1"/>
    <col min="411" max="411" width="14.42578125" style="8" customWidth="1"/>
    <col min="412" max="412" width="10" style="8" customWidth="1"/>
    <col min="413" max="414" width="10.42578125" style="8" customWidth="1"/>
    <col min="415" max="418" width="11.42578125" style="8" customWidth="1"/>
    <col min="419" max="419" width="15.140625" style="8" customWidth="1"/>
    <col min="420" max="420" width="11.42578125" style="8" customWidth="1"/>
    <col min="421" max="421" width="14.28515625" style="8" customWidth="1"/>
    <col min="422" max="424" width="10.7109375" style="8"/>
    <col min="425" max="425" width="3.85546875" style="8" customWidth="1"/>
    <col min="426" max="426" width="14.28515625" style="8" customWidth="1"/>
    <col min="427" max="430" width="4.85546875" style="8" customWidth="1"/>
    <col min="431" max="434" width="8.5703125" style="8" customWidth="1"/>
    <col min="435" max="438" width="4.85546875" style="8" customWidth="1"/>
    <col min="439" max="439" width="8.42578125" style="8" customWidth="1"/>
    <col min="440" max="440" width="8.28515625" style="8" customWidth="1"/>
    <col min="441" max="448" width="9.5703125" style="8" customWidth="1"/>
    <col min="449" max="449" width="9.140625" style="8" customWidth="1"/>
    <col min="450" max="450" width="9.28515625" style="8" customWidth="1"/>
    <col min="451" max="452" width="10.42578125" style="8" customWidth="1"/>
    <col min="453" max="454" width="9.5703125" style="8" customWidth="1"/>
    <col min="455" max="455" width="28.85546875" style="8" customWidth="1"/>
    <col min="456" max="456" width="0.85546875" style="8" customWidth="1"/>
    <col min="457" max="657" width="9.140625" style="8" customWidth="1"/>
    <col min="658" max="658" width="6.28515625" style="8" customWidth="1"/>
    <col min="659" max="659" width="19.42578125" style="8" customWidth="1"/>
    <col min="660" max="660" width="11.42578125" style="8" customWidth="1"/>
    <col min="661" max="661" width="12.140625" style="8" customWidth="1"/>
    <col min="662" max="662" width="11.140625" style="8" customWidth="1"/>
    <col min="663" max="663" width="11.85546875" style="8" customWidth="1"/>
    <col min="664" max="664" width="10.42578125" style="8" customWidth="1"/>
    <col min="665" max="665" width="11.85546875" style="8" customWidth="1"/>
    <col min="666" max="666" width="12.140625" style="8" customWidth="1"/>
    <col min="667" max="667" width="14.42578125" style="8" customWidth="1"/>
    <col min="668" max="668" width="10" style="8" customWidth="1"/>
    <col min="669" max="670" width="10.42578125" style="8" customWidth="1"/>
    <col min="671" max="674" width="11.42578125" style="8" customWidth="1"/>
    <col min="675" max="675" width="15.140625" style="8" customWidth="1"/>
    <col min="676" max="676" width="11.42578125" style="8" customWidth="1"/>
    <col min="677" max="677" width="14.28515625" style="8" customWidth="1"/>
    <col min="678" max="680" width="10.7109375" style="8"/>
    <col min="681" max="681" width="3.85546875" style="8" customWidth="1"/>
    <col min="682" max="682" width="14.28515625" style="8" customWidth="1"/>
    <col min="683" max="686" width="4.85546875" style="8" customWidth="1"/>
    <col min="687" max="690" width="8.5703125" style="8" customWidth="1"/>
    <col min="691" max="694" width="4.85546875" style="8" customWidth="1"/>
    <col min="695" max="695" width="8.42578125" style="8" customWidth="1"/>
    <col min="696" max="696" width="8.28515625" style="8" customWidth="1"/>
    <col min="697" max="704" width="9.5703125" style="8" customWidth="1"/>
    <col min="705" max="705" width="9.140625" style="8" customWidth="1"/>
    <col min="706" max="706" width="9.28515625" style="8" customWidth="1"/>
    <col min="707" max="708" width="10.42578125" style="8" customWidth="1"/>
    <col min="709" max="710" width="9.5703125" style="8" customWidth="1"/>
    <col min="711" max="711" width="28.85546875" style="8" customWidth="1"/>
    <col min="712" max="712" width="0.85546875" style="8" customWidth="1"/>
    <col min="713" max="913" width="9.140625" style="8" customWidth="1"/>
    <col min="914" max="914" width="6.28515625" style="8" customWidth="1"/>
    <col min="915" max="915" width="19.42578125" style="8" customWidth="1"/>
    <col min="916" max="916" width="11.42578125" style="8" customWidth="1"/>
    <col min="917" max="917" width="12.140625" style="8" customWidth="1"/>
    <col min="918" max="918" width="11.140625" style="8" customWidth="1"/>
    <col min="919" max="919" width="11.85546875" style="8" customWidth="1"/>
    <col min="920" max="920" width="10.42578125" style="8" customWidth="1"/>
    <col min="921" max="921" width="11.85546875" style="8" customWidth="1"/>
    <col min="922" max="922" width="12.140625" style="8" customWidth="1"/>
    <col min="923" max="923" width="14.42578125" style="8" customWidth="1"/>
    <col min="924" max="924" width="10" style="8" customWidth="1"/>
    <col min="925" max="926" width="10.42578125" style="8" customWidth="1"/>
    <col min="927" max="930" width="11.42578125" style="8" customWidth="1"/>
    <col min="931" max="931" width="15.140625" style="8" customWidth="1"/>
    <col min="932" max="932" width="11.42578125" style="8" customWidth="1"/>
    <col min="933" max="933" width="14.28515625" style="8" customWidth="1"/>
    <col min="934" max="936" width="10.7109375" style="8"/>
    <col min="937" max="937" width="3.85546875" style="8" customWidth="1"/>
    <col min="938" max="938" width="14.28515625" style="8" customWidth="1"/>
    <col min="939" max="942" width="4.85546875" style="8" customWidth="1"/>
    <col min="943" max="946" width="8.5703125" style="8" customWidth="1"/>
    <col min="947" max="950" width="4.85546875" style="8" customWidth="1"/>
    <col min="951" max="951" width="8.42578125" style="8" customWidth="1"/>
    <col min="952" max="952" width="8.28515625" style="8" customWidth="1"/>
    <col min="953" max="960" width="9.5703125" style="8" customWidth="1"/>
    <col min="961" max="961" width="9.140625" style="8" customWidth="1"/>
    <col min="962" max="962" width="9.28515625" style="8" customWidth="1"/>
    <col min="963" max="964" width="10.42578125" style="8" customWidth="1"/>
    <col min="965" max="966" width="9.5703125" style="8" customWidth="1"/>
    <col min="967" max="967" width="28.85546875" style="8" customWidth="1"/>
    <col min="968" max="968" width="0.85546875" style="8" customWidth="1"/>
    <col min="969" max="1169" width="9.140625" style="8" customWidth="1"/>
    <col min="1170" max="1170" width="6.28515625" style="8" customWidth="1"/>
    <col min="1171" max="1171" width="19.42578125" style="8" customWidth="1"/>
    <col min="1172" max="1172" width="11.42578125" style="8" customWidth="1"/>
    <col min="1173" max="1173" width="12.140625" style="8" customWidth="1"/>
    <col min="1174" max="1174" width="11.140625" style="8" customWidth="1"/>
    <col min="1175" max="1175" width="11.85546875" style="8" customWidth="1"/>
    <col min="1176" max="1176" width="10.42578125" style="8" customWidth="1"/>
    <col min="1177" max="1177" width="11.85546875" style="8" customWidth="1"/>
    <col min="1178" max="1178" width="12.140625" style="8" customWidth="1"/>
    <col min="1179" max="1179" width="14.42578125" style="8" customWidth="1"/>
    <col min="1180" max="1180" width="10" style="8" customWidth="1"/>
    <col min="1181" max="1182" width="10.42578125" style="8" customWidth="1"/>
    <col min="1183" max="1186" width="11.42578125" style="8" customWidth="1"/>
    <col min="1187" max="1187" width="15.140625" style="8" customWidth="1"/>
    <col min="1188" max="1188" width="11.42578125" style="8" customWidth="1"/>
    <col min="1189" max="1189" width="14.28515625" style="8" customWidth="1"/>
    <col min="1190" max="1192" width="10.7109375" style="8"/>
    <col min="1193" max="1193" width="3.85546875" style="8" customWidth="1"/>
    <col min="1194" max="1194" width="14.28515625" style="8" customWidth="1"/>
    <col min="1195" max="1198" width="4.85546875" style="8" customWidth="1"/>
    <col min="1199" max="1202" width="8.5703125" style="8" customWidth="1"/>
    <col min="1203" max="1206" width="4.85546875" style="8" customWidth="1"/>
    <col min="1207" max="1207" width="8.42578125" style="8" customWidth="1"/>
    <col min="1208" max="1208" width="8.28515625" style="8" customWidth="1"/>
    <col min="1209" max="1216" width="9.5703125" style="8" customWidth="1"/>
    <col min="1217" max="1217" width="9.140625" style="8" customWidth="1"/>
    <col min="1218" max="1218" width="9.28515625" style="8" customWidth="1"/>
    <col min="1219" max="1220" width="10.42578125" style="8" customWidth="1"/>
    <col min="1221" max="1222" width="9.5703125" style="8" customWidth="1"/>
    <col min="1223" max="1223" width="28.85546875" style="8" customWidth="1"/>
    <col min="1224" max="1224" width="0.85546875" style="8" customWidth="1"/>
    <col min="1225" max="1425" width="9.140625" style="8" customWidth="1"/>
    <col min="1426" max="1426" width="6.28515625" style="8" customWidth="1"/>
    <col min="1427" max="1427" width="19.42578125" style="8" customWidth="1"/>
    <col min="1428" max="1428" width="11.42578125" style="8" customWidth="1"/>
    <col min="1429" max="1429" width="12.140625" style="8" customWidth="1"/>
    <col min="1430" max="1430" width="11.140625" style="8" customWidth="1"/>
    <col min="1431" max="1431" width="11.85546875" style="8" customWidth="1"/>
    <col min="1432" max="1432" width="10.42578125" style="8" customWidth="1"/>
    <col min="1433" max="1433" width="11.85546875" style="8" customWidth="1"/>
    <col min="1434" max="1434" width="12.140625" style="8" customWidth="1"/>
    <col min="1435" max="1435" width="14.42578125" style="8" customWidth="1"/>
    <col min="1436" max="1436" width="10" style="8" customWidth="1"/>
    <col min="1437" max="1438" width="10.42578125" style="8" customWidth="1"/>
    <col min="1439" max="1442" width="11.42578125" style="8" customWidth="1"/>
    <col min="1443" max="1443" width="15.140625" style="8" customWidth="1"/>
    <col min="1444" max="1444" width="11.42578125" style="8" customWidth="1"/>
    <col min="1445" max="1445" width="14.28515625" style="8" customWidth="1"/>
    <col min="1446" max="1448" width="10.7109375" style="8"/>
    <col min="1449" max="1449" width="3.85546875" style="8" customWidth="1"/>
    <col min="1450" max="1450" width="14.28515625" style="8" customWidth="1"/>
    <col min="1451" max="1454" width="4.85546875" style="8" customWidth="1"/>
    <col min="1455" max="1458" width="8.5703125" style="8" customWidth="1"/>
    <col min="1459" max="1462" width="4.85546875" style="8" customWidth="1"/>
    <col min="1463" max="1463" width="8.42578125" style="8" customWidth="1"/>
    <col min="1464" max="1464" width="8.28515625" style="8" customWidth="1"/>
    <col min="1465" max="1472" width="9.5703125" style="8" customWidth="1"/>
    <col min="1473" max="1473" width="9.140625" style="8" customWidth="1"/>
    <col min="1474" max="1474" width="9.28515625" style="8" customWidth="1"/>
    <col min="1475" max="1476" width="10.42578125" style="8" customWidth="1"/>
    <col min="1477" max="1478" width="9.5703125" style="8" customWidth="1"/>
    <col min="1479" max="1479" width="28.85546875" style="8" customWidth="1"/>
    <col min="1480" max="1480" width="0.85546875" style="8" customWidth="1"/>
    <col min="1481" max="1681" width="9.140625" style="8" customWidth="1"/>
    <col min="1682" max="1682" width="6.28515625" style="8" customWidth="1"/>
    <col min="1683" max="1683" width="19.42578125" style="8" customWidth="1"/>
    <col min="1684" max="1684" width="11.42578125" style="8" customWidth="1"/>
    <col min="1685" max="1685" width="12.140625" style="8" customWidth="1"/>
    <col min="1686" max="1686" width="11.140625" style="8" customWidth="1"/>
    <col min="1687" max="1687" width="11.85546875" style="8" customWidth="1"/>
    <col min="1688" max="1688" width="10.42578125" style="8" customWidth="1"/>
    <col min="1689" max="1689" width="11.85546875" style="8" customWidth="1"/>
    <col min="1690" max="1690" width="12.140625" style="8" customWidth="1"/>
    <col min="1691" max="1691" width="14.42578125" style="8" customWidth="1"/>
    <col min="1692" max="1692" width="10" style="8" customWidth="1"/>
    <col min="1693" max="1694" width="10.42578125" style="8" customWidth="1"/>
    <col min="1695" max="1698" width="11.42578125" style="8" customWidth="1"/>
    <col min="1699" max="1699" width="15.140625" style="8" customWidth="1"/>
    <col min="1700" max="1700" width="11.42578125" style="8" customWidth="1"/>
    <col min="1701" max="1701" width="14.28515625" style="8" customWidth="1"/>
    <col min="1702" max="1704" width="10.7109375" style="8"/>
    <col min="1705" max="1705" width="3.85546875" style="8" customWidth="1"/>
    <col min="1706" max="1706" width="14.28515625" style="8" customWidth="1"/>
    <col min="1707" max="1710" width="4.85546875" style="8" customWidth="1"/>
    <col min="1711" max="1714" width="8.5703125" style="8" customWidth="1"/>
    <col min="1715" max="1718" width="4.85546875" style="8" customWidth="1"/>
    <col min="1719" max="1719" width="8.42578125" style="8" customWidth="1"/>
    <col min="1720" max="1720" width="8.28515625" style="8" customWidth="1"/>
    <col min="1721" max="1728" width="9.5703125" style="8" customWidth="1"/>
    <col min="1729" max="1729" width="9.140625" style="8" customWidth="1"/>
    <col min="1730" max="1730" width="9.28515625" style="8" customWidth="1"/>
    <col min="1731" max="1732" width="10.42578125" style="8" customWidth="1"/>
    <col min="1733" max="1734" width="9.5703125" style="8" customWidth="1"/>
    <col min="1735" max="1735" width="28.85546875" style="8" customWidth="1"/>
    <col min="1736" max="1736" width="0.85546875" style="8" customWidth="1"/>
    <col min="1737" max="1937" width="9.140625" style="8" customWidth="1"/>
    <col min="1938" max="1938" width="6.28515625" style="8" customWidth="1"/>
    <col min="1939" max="1939" width="19.42578125" style="8" customWidth="1"/>
    <col min="1940" max="1940" width="11.42578125" style="8" customWidth="1"/>
    <col min="1941" max="1941" width="12.140625" style="8" customWidth="1"/>
    <col min="1942" max="1942" width="11.140625" style="8" customWidth="1"/>
    <col min="1943" max="1943" width="11.85546875" style="8" customWidth="1"/>
    <col min="1944" max="1944" width="10.42578125" style="8" customWidth="1"/>
    <col min="1945" max="1945" width="11.85546875" style="8" customWidth="1"/>
    <col min="1946" max="1946" width="12.140625" style="8" customWidth="1"/>
    <col min="1947" max="1947" width="14.42578125" style="8" customWidth="1"/>
    <col min="1948" max="1948" width="10" style="8" customWidth="1"/>
    <col min="1949" max="1950" width="10.42578125" style="8" customWidth="1"/>
    <col min="1951" max="1954" width="11.42578125" style="8" customWidth="1"/>
    <col min="1955" max="1955" width="15.140625" style="8" customWidth="1"/>
    <col min="1956" max="1956" width="11.42578125" style="8" customWidth="1"/>
    <col min="1957" max="1957" width="14.28515625" style="8" customWidth="1"/>
    <col min="1958" max="1960" width="10.7109375" style="8"/>
    <col min="1961" max="1961" width="3.85546875" style="8" customWidth="1"/>
    <col min="1962" max="1962" width="14.28515625" style="8" customWidth="1"/>
    <col min="1963" max="1966" width="4.85546875" style="8" customWidth="1"/>
    <col min="1967" max="1970" width="8.5703125" style="8" customWidth="1"/>
    <col min="1971" max="1974" width="4.85546875" style="8" customWidth="1"/>
    <col min="1975" max="1975" width="8.42578125" style="8" customWidth="1"/>
    <col min="1976" max="1976" width="8.28515625" style="8" customWidth="1"/>
    <col min="1977" max="1984" width="9.5703125" style="8" customWidth="1"/>
    <col min="1985" max="1985" width="9.140625" style="8" customWidth="1"/>
    <col min="1986" max="1986" width="9.28515625" style="8" customWidth="1"/>
    <col min="1987" max="1988" width="10.42578125" style="8" customWidth="1"/>
    <col min="1989" max="1990" width="9.5703125" style="8" customWidth="1"/>
    <col min="1991" max="1991" width="28.85546875" style="8" customWidth="1"/>
    <col min="1992" max="1992" width="0.85546875" style="8" customWidth="1"/>
    <col min="1993" max="2193" width="9.140625" style="8" customWidth="1"/>
    <col min="2194" max="2194" width="6.28515625" style="8" customWidth="1"/>
    <col min="2195" max="2195" width="19.42578125" style="8" customWidth="1"/>
    <col min="2196" max="2196" width="11.42578125" style="8" customWidth="1"/>
    <col min="2197" max="2197" width="12.140625" style="8" customWidth="1"/>
    <col min="2198" max="2198" width="11.140625" style="8" customWidth="1"/>
    <col min="2199" max="2199" width="11.85546875" style="8" customWidth="1"/>
    <col min="2200" max="2200" width="10.42578125" style="8" customWidth="1"/>
    <col min="2201" max="2201" width="11.85546875" style="8" customWidth="1"/>
    <col min="2202" max="2202" width="12.140625" style="8" customWidth="1"/>
    <col min="2203" max="2203" width="14.42578125" style="8" customWidth="1"/>
    <col min="2204" max="2204" width="10" style="8" customWidth="1"/>
    <col min="2205" max="2206" width="10.42578125" style="8" customWidth="1"/>
    <col min="2207" max="2210" width="11.42578125" style="8" customWidth="1"/>
    <col min="2211" max="2211" width="15.140625" style="8" customWidth="1"/>
    <col min="2212" max="2212" width="11.42578125" style="8" customWidth="1"/>
    <col min="2213" max="2213" width="14.28515625" style="8" customWidth="1"/>
    <col min="2214" max="2216" width="10.7109375" style="8"/>
    <col min="2217" max="2217" width="3.85546875" style="8" customWidth="1"/>
    <col min="2218" max="2218" width="14.28515625" style="8" customWidth="1"/>
    <col min="2219" max="2222" width="4.85546875" style="8" customWidth="1"/>
    <col min="2223" max="2226" width="8.5703125" style="8" customWidth="1"/>
    <col min="2227" max="2230" width="4.85546875" style="8" customWidth="1"/>
    <col min="2231" max="2231" width="8.42578125" style="8" customWidth="1"/>
    <col min="2232" max="2232" width="8.28515625" style="8" customWidth="1"/>
    <col min="2233" max="2240" width="9.5703125" style="8" customWidth="1"/>
    <col min="2241" max="2241" width="9.140625" style="8" customWidth="1"/>
    <col min="2242" max="2242" width="9.28515625" style="8" customWidth="1"/>
    <col min="2243" max="2244" width="10.42578125" style="8" customWidth="1"/>
    <col min="2245" max="2246" width="9.5703125" style="8" customWidth="1"/>
    <col min="2247" max="2247" width="28.85546875" style="8" customWidth="1"/>
    <col min="2248" max="2248" width="0.85546875" style="8" customWidth="1"/>
    <col min="2249" max="2449" width="9.140625" style="8" customWidth="1"/>
    <col min="2450" max="2450" width="6.28515625" style="8" customWidth="1"/>
    <col min="2451" max="2451" width="19.42578125" style="8" customWidth="1"/>
    <col min="2452" max="2452" width="11.42578125" style="8" customWidth="1"/>
    <col min="2453" max="2453" width="12.140625" style="8" customWidth="1"/>
    <col min="2454" max="2454" width="11.140625" style="8" customWidth="1"/>
    <col min="2455" max="2455" width="11.85546875" style="8" customWidth="1"/>
    <col min="2456" max="2456" width="10.42578125" style="8" customWidth="1"/>
    <col min="2457" max="2457" width="11.85546875" style="8" customWidth="1"/>
    <col min="2458" max="2458" width="12.140625" style="8" customWidth="1"/>
    <col min="2459" max="2459" width="14.42578125" style="8" customWidth="1"/>
    <col min="2460" max="2460" width="10" style="8" customWidth="1"/>
    <col min="2461" max="2462" width="10.42578125" style="8" customWidth="1"/>
    <col min="2463" max="2466" width="11.42578125" style="8" customWidth="1"/>
    <col min="2467" max="2467" width="15.140625" style="8" customWidth="1"/>
    <col min="2468" max="2468" width="11.42578125" style="8" customWidth="1"/>
    <col min="2469" max="2469" width="14.28515625" style="8" customWidth="1"/>
    <col min="2470" max="2472" width="10.7109375" style="8"/>
    <col min="2473" max="2473" width="3.85546875" style="8" customWidth="1"/>
    <col min="2474" max="2474" width="14.28515625" style="8" customWidth="1"/>
    <col min="2475" max="2478" width="4.85546875" style="8" customWidth="1"/>
    <col min="2479" max="2482" width="8.5703125" style="8" customWidth="1"/>
    <col min="2483" max="2486" width="4.85546875" style="8" customWidth="1"/>
    <col min="2487" max="2487" width="8.42578125" style="8" customWidth="1"/>
    <col min="2488" max="2488" width="8.28515625" style="8" customWidth="1"/>
    <col min="2489" max="2496" width="9.5703125" style="8" customWidth="1"/>
    <col min="2497" max="2497" width="9.140625" style="8" customWidth="1"/>
    <col min="2498" max="2498" width="9.28515625" style="8" customWidth="1"/>
    <col min="2499" max="2500" width="10.42578125" style="8" customWidth="1"/>
    <col min="2501" max="2502" width="9.5703125" style="8" customWidth="1"/>
    <col min="2503" max="2503" width="28.85546875" style="8" customWidth="1"/>
    <col min="2504" max="2504" width="0.85546875" style="8" customWidth="1"/>
    <col min="2505" max="2705" width="9.140625" style="8" customWidth="1"/>
    <col min="2706" max="2706" width="6.28515625" style="8" customWidth="1"/>
    <col min="2707" max="2707" width="19.42578125" style="8" customWidth="1"/>
    <col min="2708" max="2708" width="11.42578125" style="8" customWidth="1"/>
    <col min="2709" max="2709" width="12.140625" style="8" customWidth="1"/>
    <col min="2710" max="2710" width="11.140625" style="8" customWidth="1"/>
    <col min="2711" max="2711" width="11.85546875" style="8" customWidth="1"/>
    <col min="2712" max="2712" width="10.42578125" style="8" customWidth="1"/>
    <col min="2713" max="2713" width="11.85546875" style="8" customWidth="1"/>
    <col min="2714" max="2714" width="12.140625" style="8" customWidth="1"/>
    <col min="2715" max="2715" width="14.42578125" style="8" customWidth="1"/>
    <col min="2716" max="2716" width="10" style="8" customWidth="1"/>
    <col min="2717" max="2718" width="10.42578125" style="8" customWidth="1"/>
    <col min="2719" max="2722" width="11.42578125" style="8" customWidth="1"/>
    <col min="2723" max="2723" width="15.140625" style="8" customWidth="1"/>
    <col min="2724" max="2724" width="11.42578125" style="8" customWidth="1"/>
    <col min="2725" max="2725" width="14.28515625" style="8" customWidth="1"/>
    <col min="2726" max="2728" width="10.7109375" style="8"/>
    <col min="2729" max="2729" width="3.85546875" style="8" customWidth="1"/>
    <col min="2730" max="2730" width="14.28515625" style="8" customWidth="1"/>
    <col min="2731" max="2734" width="4.85546875" style="8" customWidth="1"/>
    <col min="2735" max="2738" width="8.5703125" style="8" customWidth="1"/>
    <col min="2739" max="2742" width="4.85546875" style="8" customWidth="1"/>
    <col min="2743" max="2743" width="8.42578125" style="8" customWidth="1"/>
    <col min="2744" max="2744" width="8.28515625" style="8" customWidth="1"/>
    <col min="2745" max="2752" width="9.5703125" style="8" customWidth="1"/>
    <col min="2753" max="2753" width="9.140625" style="8" customWidth="1"/>
    <col min="2754" max="2754" width="9.28515625" style="8" customWidth="1"/>
    <col min="2755" max="2756" width="10.42578125" style="8" customWidth="1"/>
    <col min="2757" max="2758" width="9.5703125" style="8" customWidth="1"/>
    <col min="2759" max="2759" width="28.85546875" style="8" customWidth="1"/>
    <col min="2760" max="2760" width="0.85546875" style="8" customWidth="1"/>
    <col min="2761" max="2961" width="9.140625" style="8" customWidth="1"/>
    <col min="2962" max="2962" width="6.28515625" style="8" customWidth="1"/>
    <col min="2963" max="2963" width="19.42578125" style="8" customWidth="1"/>
    <col min="2964" max="2964" width="11.42578125" style="8" customWidth="1"/>
    <col min="2965" max="2965" width="12.140625" style="8" customWidth="1"/>
    <col min="2966" max="2966" width="11.140625" style="8" customWidth="1"/>
    <col min="2967" max="2967" width="11.85546875" style="8" customWidth="1"/>
    <col min="2968" max="2968" width="10.42578125" style="8" customWidth="1"/>
    <col min="2969" max="2969" width="11.85546875" style="8" customWidth="1"/>
    <col min="2970" max="2970" width="12.140625" style="8" customWidth="1"/>
    <col min="2971" max="2971" width="14.42578125" style="8" customWidth="1"/>
    <col min="2972" max="2972" width="10" style="8" customWidth="1"/>
    <col min="2973" max="2974" width="10.42578125" style="8" customWidth="1"/>
    <col min="2975" max="2978" width="11.42578125" style="8" customWidth="1"/>
    <col min="2979" max="2979" width="15.140625" style="8" customWidth="1"/>
    <col min="2980" max="2980" width="11.42578125" style="8" customWidth="1"/>
    <col min="2981" max="2981" width="14.28515625" style="8" customWidth="1"/>
    <col min="2982" max="2984" width="10.7109375" style="8"/>
    <col min="2985" max="2985" width="3.85546875" style="8" customWidth="1"/>
    <col min="2986" max="2986" width="14.28515625" style="8" customWidth="1"/>
    <col min="2987" max="2990" width="4.85546875" style="8" customWidth="1"/>
    <col min="2991" max="2994" width="8.5703125" style="8" customWidth="1"/>
    <col min="2995" max="2998" width="4.85546875" style="8" customWidth="1"/>
    <col min="2999" max="2999" width="8.42578125" style="8" customWidth="1"/>
    <col min="3000" max="3000" width="8.28515625" style="8" customWidth="1"/>
    <col min="3001" max="3008" width="9.5703125" style="8" customWidth="1"/>
    <col min="3009" max="3009" width="9.140625" style="8" customWidth="1"/>
    <col min="3010" max="3010" width="9.28515625" style="8" customWidth="1"/>
    <col min="3011" max="3012" width="10.42578125" style="8" customWidth="1"/>
    <col min="3013" max="3014" width="9.5703125" style="8" customWidth="1"/>
    <col min="3015" max="3015" width="28.85546875" style="8" customWidth="1"/>
    <col min="3016" max="3016" width="0.85546875" style="8" customWidth="1"/>
    <col min="3017" max="3217" width="9.140625" style="8" customWidth="1"/>
    <col min="3218" max="3218" width="6.28515625" style="8" customWidth="1"/>
    <col min="3219" max="3219" width="19.42578125" style="8" customWidth="1"/>
    <col min="3220" max="3220" width="11.42578125" style="8" customWidth="1"/>
    <col min="3221" max="3221" width="12.140625" style="8" customWidth="1"/>
    <col min="3222" max="3222" width="11.140625" style="8" customWidth="1"/>
    <col min="3223" max="3223" width="11.85546875" style="8" customWidth="1"/>
    <col min="3224" max="3224" width="10.42578125" style="8" customWidth="1"/>
    <col min="3225" max="3225" width="11.85546875" style="8" customWidth="1"/>
    <col min="3226" max="3226" width="12.140625" style="8" customWidth="1"/>
    <col min="3227" max="3227" width="14.42578125" style="8" customWidth="1"/>
    <col min="3228" max="3228" width="10" style="8" customWidth="1"/>
    <col min="3229" max="3230" width="10.42578125" style="8" customWidth="1"/>
    <col min="3231" max="3234" width="11.42578125" style="8" customWidth="1"/>
    <col min="3235" max="3235" width="15.140625" style="8" customWidth="1"/>
    <col min="3236" max="3236" width="11.42578125" style="8" customWidth="1"/>
    <col min="3237" max="3237" width="14.28515625" style="8" customWidth="1"/>
    <col min="3238" max="3240" width="10.7109375" style="8"/>
    <col min="3241" max="3241" width="3.85546875" style="8" customWidth="1"/>
    <col min="3242" max="3242" width="14.28515625" style="8" customWidth="1"/>
    <col min="3243" max="3246" width="4.85546875" style="8" customWidth="1"/>
    <col min="3247" max="3250" width="8.5703125" style="8" customWidth="1"/>
    <col min="3251" max="3254" width="4.85546875" style="8" customWidth="1"/>
    <col min="3255" max="3255" width="8.42578125" style="8" customWidth="1"/>
    <col min="3256" max="3256" width="8.28515625" style="8" customWidth="1"/>
    <col min="3257" max="3264" width="9.5703125" style="8" customWidth="1"/>
    <col min="3265" max="3265" width="9.140625" style="8" customWidth="1"/>
    <col min="3266" max="3266" width="9.28515625" style="8" customWidth="1"/>
    <col min="3267" max="3268" width="10.42578125" style="8" customWidth="1"/>
    <col min="3269" max="3270" width="9.5703125" style="8" customWidth="1"/>
    <col min="3271" max="3271" width="28.85546875" style="8" customWidth="1"/>
    <col min="3272" max="3272" width="0.85546875" style="8" customWidth="1"/>
    <col min="3273" max="3473" width="9.140625" style="8" customWidth="1"/>
    <col min="3474" max="3474" width="6.28515625" style="8" customWidth="1"/>
    <col min="3475" max="3475" width="19.42578125" style="8" customWidth="1"/>
    <col min="3476" max="3476" width="11.42578125" style="8" customWidth="1"/>
    <col min="3477" max="3477" width="12.140625" style="8" customWidth="1"/>
    <col min="3478" max="3478" width="11.140625" style="8" customWidth="1"/>
    <col min="3479" max="3479" width="11.85546875" style="8" customWidth="1"/>
    <col min="3480" max="3480" width="10.42578125" style="8" customWidth="1"/>
    <col min="3481" max="3481" width="11.85546875" style="8" customWidth="1"/>
    <col min="3482" max="3482" width="12.140625" style="8" customWidth="1"/>
    <col min="3483" max="3483" width="14.42578125" style="8" customWidth="1"/>
    <col min="3484" max="3484" width="10" style="8" customWidth="1"/>
    <col min="3485" max="3486" width="10.42578125" style="8" customWidth="1"/>
    <col min="3487" max="3490" width="11.42578125" style="8" customWidth="1"/>
    <col min="3491" max="3491" width="15.140625" style="8" customWidth="1"/>
    <col min="3492" max="3492" width="11.42578125" style="8" customWidth="1"/>
    <col min="3493" max="3493" width="14.28515625" style="8" customWidth="1"/>
    <col min="3494" max="3496" width="10.7109375" style="8"/>
    <col min="3497" max="3497" width="3.85546875" style="8" customWidth="1"/>
    <col min="3498" max="3498" width="14.28515625" style="8" customWidth="1"/>
    <col min="3499" max="3502" width="4.85546875" style="8" customWidth="1"/>
    <col min="3503" max="3506" width="8.5703125" style="8" customWidth="1"/>
    <col min="3507" max="3510" width="4.85546875" style="8" customWidth="1"/>
    <col min="3511" max="3511" width="8.42578125" style="8" customWidth="1"/>
    <col min="3512" max="3512" width="8.28515625" style="8" customWidth="1"/>
    <col min="3513" max="3520" width="9.5703125" style="8" customWidth="1"/>
    <col min="3521" max="3521" width="9.140625" style="8" customWidth="1"/>
    <col min="3522" max="3522" width="9.28515625" style="8" customWidth="1"/>
    <col min="3523" max="3524" width="10.42578125" style="8" customWidth="1"/>
    <col min="3525" max="3526" width="9.5703125" style="8" customWidth="1"/>
    <col min="3527" max="3527" width="28.85546875" style="8" customWidth="1"/>
    <col min="3528" max="3528" width="0.85546875" style="8" customWidth="1"/>
    <col min="3529" max="3729" width="9.140625" style="8" customWidth="1"/>
    <col min="3730" max="3730" width="6.28515625" style="8" customWidth="1"/>
    <col min="3731" max="3731" width="19.42578125" style="8" customWidth="1"/>
    <col min="3732" max="3732" width="11.42578125" style="8" customWidth="1"/>
    <col min="3733" max="3733" width="12.140625" style="8" customWidth="1"/>
    <col min="3734" max="3734" width="11.140625" style="8" customWidth="1"/>
    <col min="3735" max="3735" width="11.85546875" style="8" customWidth="1"/>
    <col min="3736" max="3736" width="10.42578125" style="8" customWidth="1"/>
    <col min="3737" max="3737" width="11.85546875" style="8" customWidth="1"/>
    <col min="3738" max="3738" width="12.140625" style="8" customWidth="1"/>
    <col min="3739" max="3739" width="14.42578125" style="8" customWidth="1"/>
    <col min="3740" max="3740" width="10" style="8" customWidth="1"/>
    <col min="3741" max="3742" width="10.42578125" style="8" customWidth="1"/>
    <col min="3743" max="3746" width="11.42578125" style="8" customWidth="1"/>
    <col min="3747" max="3747" width="15.140625" style="8" customWidth="1"/>
    <col min="3748" max="3748" width="11.42578125" style="8" customWidth="1"/>
    <col min="3749" max="3749" width="14.28515625" style="8" customWidth="1"/>
    <col min="3750" max="3752" width="10.7109375" style="8"/>
    <col min="3753" max="3753" width="3.85546875" style="8" customWidth="1"/>
    <col min="3754" max="3754" width="14.28515625" style="8" customWidth="1"/>
    <col min="3755" max="3758" width="4.85546875" style="8" customWidth="1"/>
    <col min="3759" max="3762" width="8.5703125" style="8" customWidth="1"/>
    <col min="3763" max="3766" width="4.85546875" style="8" customWidth="1"/>
    <col min="3767" max="3767" width="8.42578125" style="8" customWidth="1"/>
    <col min="3768" max="3768" width="8.28515625" style="8" customWidth="1"/>
    <col min="3769" max="3776" width="9.5703125" style="8" customWidth="1"/>
    <col min="3777" max="3777" width="9.140625" style="8" customWidth="1"/>
    <col min="3778" max="3778" width="9.28515625" style="8" customWidth="1"/>
    <col min="3779" max="3780" width="10.42578125" style="8" customWidth="1"/>
    <col min="3781" max="3782" width="9.5703125" style="8" customWidth="1"/>
    <col min="3783" max="3783" width="28.85546875" style="8" customWidth="1"/>
    <col min="3784" max="3784" width="0.85546875" style="8" customWidth="1"/>
    <col min="3785" max="3985" width="9.140625" style="8" customWidth="1"/>
    <col min="3986" max="3986" width="6.28515625" style="8" customWidth="1"/>
    <col min="3987" max="3987" width="19.42578125" style="8" customWidth="1"/>
    <col min="3988" max="3988" width="11.42578125" style="8" customWidth="1"/>
    <col min="3989" max="3989" width="12.140625" style="8" customWidth="1"/>
    <col min="3990" max="3990" width="11.140625" style="8" customWidth="1"/>
    <col min="3991" max="3991" width="11.85546875" style="8" customWidth="1"/>
    <col min="3992" max="3992" width="10.42578125" style="8" customWidth="1"/>
    <col min="3993" max="3993" width="11.85546875" style="8" customWidth="1"/>
    <col min="3994" max="3994" width="12.140625" style="8" customWidth="1"/>
    <col min="3995" max="3995" width="14.42578125" style="8" customWidth="1"/>
    <col min="3996" max="3996" width="10" style="8" customWidth="1"/>
    <col min="3997" max="3998" width="10.42578125" style="8" customWidth="1"/>
    <col min="3999" max="4002" width="11.42578125" style="8" customWidth="1"/>
    <col min="4003" max="4003" width="15.140625" style="8" customWidth="1"/>
    <col min="4004" max="4004" width="11.42578125" style="8" customWidth="1"/>
    <col min="4005" max="4005" width="14.28515625" style="8" customWidth="1"/>
    <col min="4006" max="4008" width="10.7109375" style="8"/>
    <col min="4009" max="4009" width="3.85546875" style="8" customWidth="1"/>
    <col min="4010" max="4010" width="14.28515625" style="8" customWidth="1"/>
    <col min="4011" max="4014" width="4.85546875" style="8" customWidth="1"/>
    <col min="4015" max="4018" width="8.5703125" style="8" customWidth="1"/>
    <col min="4019" max="4022" width="4.85546875" style="8" customWidth="1"/>
    <col min="4023" max="4023" width="8.42578125" style="8" customWidth="1"/>
    <col min="4024" max="4024" width="8.28515625" style="8" customWidth="1"/>
    <col min="4025" max="4032" width="9.5703125" style="8" customWidth="1"/>
    <col min="4033" max="4033" width="9.140625" style="8" customWidth="1"/>
    <col min="4034" max="4034" width="9.28515625" style="8" customWidth="1"/>
    <col min="4035" max="4036" width="10.42578125" style="8" customWidth="1"/>
    <col min="4037" max="4038" width="9.5703125" style="8" customWidth="1"/>
    <col min="4039" max="4039" width="28.85546875" style="8" customWidth="1"/>
    <col min="4040" max="4040" width="0.85546875" style="8" customWidth="1"/>
    <col min="4041" max="4241" width="9.140625" style="8" customWidth="1"/>
    <col min="4242" max="4242" width="6.28515625" style="8" customWidth="1"/>
    <col min="4243" max="4243" width="19.42578125" style="8" customWidth="1"/>
    <col min="4244" max="4244" width="11.42578125" style="8" customWidth="1"/>
    <col min="4245" max="4245" width="12.140625" style="8" customWidth="1"/>
    <col min="4246" max="4246" width="11.140625" style="8" customWidth="1"/>
    <col min="4247" max="4247" width="11.85546875" style="8" customWidth="1"/>
    <col min="4248" max="4248" width="10.42578125" style="8" customWidth="1"/>
    <col min="4249" max="4249" width="11.85546875" style="8" customWidth="1"/>
    <col min="4250" max="4250" width="12.140625" style="8" customWidth="1"/>
    <col min="4251" max="4251" width="14.42578125" style="8" customWidth="1"/>
    <col min="4252" max="4252" width="10" style="8" customWidth="1"/>
    <col min="4253" max="4254" width="10.42578125" style="8" customWidth="1"/>
    <col min="4255" max="4258" width="11.42578125" style="8" customWidth="1"/>
    <col min="4259" max="4259" width="15.140625" style="8" customWidth="1"/>
    <col min="4260" max="4260" width="11.42578125" style="8" customWidth="1"/>
    <col min="4261" max="4261" width="14.28515625" style="8" customWidth="1"/>
    <col min="4262" max="4264" width="10.7109375" style="8"/>
    <col min="4265" max="4265" width="3.85546875" style="8" customWidth="1"/>
    <col min="4266" max="4266" width="14.28515625" style="8" customWidth="1"/>
    <col min="4267" max="4270" width="4.85546875" style="8" customWidth="1"/>
    <col min="4271" max="4274" width="8.5703125" style="8" customWidth="1"/>
    <col min="4275" max="4278" width="4.85546875" style="8" customWidth="1"/>
    <col min="4279" max="4279" width="8.42578125" style="8" customWidth="1"/>
    <col min="4280" max="4280" width="8.28515625" style="8" customWidth="1"/>
    <col min="4281" max="4288" width="9.5703125" style="8" customWidth="1"/>
    <col min="4289" max="4289" width="9.140625" style="8" customWidth="1"/>
    <col min="4290" max="4290" width="9.28515625" style="8" customWidth="1"/>
    <col min="4291" max="4292" width="10.42578125" style="8" customWidth="1"/>
    <col min="4293" max="4294" width="9.5703125" style="8" customWidth="1"/>
    <col min="4295" max="4295" width="28.85546875" style="8" customWidth="1"/>
    <col min="4296" max="4296" width="0.85546875" style="8" customWidth="1"/>
    <col min="4297" max="4497" width="9.140625" style="8" customWidth="1"/>
    <col min="4498" max="4498" width="6.28515625" style="8" customWidth="1"/>
    <col min="4499" max="4499" width="19.42578125" style="8" customWidth="1"/>
    <col min="4500" max="4500" width="11.42578125" style="8" customWidth="1"/>
    <col min="4501" max="4501" width="12.140625" style="8" customWidth="1"/>
    <col min="4502" max="4502" width="11.140625" style="8" customWidth="1"/>
    <col min="4503" max="4503" width="11.85546875" style="8" customWidth="1"/>
    <col min="4504" max="4504" width="10.42578125" style="8" customWidth="1"/>
    <col min="4505" max="4505" width="11.85546875" style="8" customWidth="1"/>
    <col min="4506" max="4506" width="12.140625" style="8" customWidth="1"/>
    <col min="4507" max="4507" width="14.42578125" style="8" customWidth="1"/>
    <col min="4508" max="4508" width="10" style="8" customWidth="1"/>
    <col min="4509" max="4510" width="10.42578125" style="8" customWidth="1"/>
    <col min="4511" max="4514" width="11.42578125" style="8" customWidth="1"/>
    <col min="4515" max="4515" width="15.140625" style="8" customWidth="1"/>
    <col min="4516" max="4516" width="11.42578125" style="8" customWidth="1"/>
    <col min="4517" max="4517" width="14.28515625" style="8" customWidth="1"/>
    <col min="4518" max="4520" width="10.7109375" style="8"/>
    <col min="4521" max="4521" width="3.85546875" style="8" customWidth="1"/>
    <col min="4522" max="4522" width="14.28515625" style="8" customWidth="1"/>
    <col min="4523" max="4526" width="4.85546875" style="8" customWidth="1"/>
    <col min="4527" max="4530" width="8.5703125" style="8" customWidth="1"/>
    <col min="4531" max="4534" width="4.85546875" style="8" customWidth="1"/>
    <col min="4535" max="4535" width="8.42578125" style="8" customWidth="1"/>
    <col min="4536" max="4536" width="8.28515625" style="8" customWidth="1"/>
    <col min="4537" max="4544" width="9.5703125" style="8" customWidth="1"/>
    <col min="4545" max="4545" width="9.140625" style="8" customWidth="1"/>
    <col min="4546" max="4546" width="9.28515625" style="8" customWidth="1"/>
    <col min="4547" max="4548" width="10.42578125" style="8" customWidth="1"/>
    <col min="4549" max="4550" width="9.5703125" style="8" customWidth="1"/>
    <col min="4551" max="4551" width="28.85546875" style="8" customWidth="1"/>
    <col min="4552" max="4552" width="0.85546875" style="8" customWidth="1"/>
    <col min="4553" max="4753" width="9.140625" style="8" customWidth="1"/>
    <col min="4754" max="4754" width="6.28515625" style="8" customWidth="1"/>
    <col min="4755" max="4755" width="19.42578125" style="8" customWidth="1"/>
    <col min="4756" max="4756" width="11.42578125" style="8" customWidth="1"/>
    <col min="4757" max="4757" width="12.140625" style="8" customWidth="1"/>
    <col min="4758" max="4758" width="11.140625" style="8" customWidth="1"/>
    <col min="4759" max="4759" width="11.85546875" style="8" customWidth="1"/>
    <col min="4760" max="4760" width="10.42578125" style="8" customWidth="1"/>
    <col min="4761" max="4761" width="11.85546875" style="8" customWidth="1"/>
    <col min="4762" max="4762" width="12.140625" style="8" customWidth="1"/>
    <col min="4763" max="4763" width="14.42578125" style="8" customWidth="1"/>
    <col min="4764" max="4764" width="10" style="8" customWidth="1"/>
    <col min="4765" max="4766" width="10.42578125" style="8" customWidth="1"/>
    <col min="4767" max="4770" width="11.42578125" style="8" customWidth="1"/>
    <col min="4771" max="4771" width="15.140625" style="8" customWidth="1"/>
    <col min="4772" max="4772" width="11.42578125" style="8" customWidth="1"/>
    <col min="4773" max="4773" width="14.28515625" style="8" customWidth="1"/>
    <col min="4774" max="4776" width="10.7109375" style="8"/>
    <col min="4777" max="4777" width="3.85546875" style="8" customWidth="1"/>
    <col min="4778" max="4778" width="14.28515625" style="8" customWidth="1"/>
    <col min="4779" max="4782" width="4.85546875" style="8" customWidth="1"/>
    <col min="4783" max="4786" width="8.5703125" style="8" customWidth="1"/>
    <col min="4787" max="4790" width="4.85546875" style="8" customWidth="1"/>
    <col min="4791" max="4791" width="8.42578125" style="8" customWidth="1"/>
    <col min="4792" max="4792" width="8.28515625" style="8" customWidth="1"/>
    <col min="4793" max="4800" width="9.5703125" style="8" customWidth="1"/>
    <col min="4801" max="4801" width="9.140625" style="8" customWidth="1"/>
    <col min="4802" max="4802" width="9.28515625" style="8" customWidth="1"/>
    <col min="4803" max="4804" width="10.42578125" style="8" customWidth="1"/>
    <col min="4805" max="4806" width="9.5703125" style="8" customWidth="1"/>
    <col min="4807" max="4807" width="28.85546875" style="8" customWidth="1"/>
    <col min="4808" max="4808" width="0.85546875" style="8" customWidth="1"/>
    <col min="4809" max="5009" width="9.140625" style="8" customWidth="1"/>
    <col min="5010" max="5010" width="6.28515625" style="8" customWidth="1"/>
    <col min="5011" max="5011" width="19.42578125" style="8" customWidth="1"/>
    <col min="5012" max="5012" width="11.42578125" style="8" customWidth="1"/>
    <col min="5013" max="5013" width="12.140625" style="8" customWidth="1"/>
    <col min="5014" max="5014" width="11.140625" style="8" customWidth="1"/>
    <col min="5015" max="5015" width="11.85546875" style="8" customWidth="1"/>
    <col min="5016" max="5016" width="10.42578125" style="8" customWidth="1"/>
    <col min="5017" max="5017" width="11.85546875" style="8" customWidth="1"/>
    <col min="5018" max="5018" width="12.140625" style="8" customWidth="1"/>
    <col min="5019" max="5019" width="14.42578125" style="8" customWidth="1"/>
    <col min="5020" max="5020" width="10" style="8" customWidth="1"/>
    <col min="5021" max="5022" width="10.42578125" style="8" customWidth="1"/>
    <col min="5023" max="5026" width="11.42578125" style="8" customWidth="1"/>
    <col min="5027" max="5027" width="15.140625" style="8" customWidth="1"/>
    <col min="5028" max="5028" width="11.42578125" style="8" customWidth="1"/>
    <col min="5029" max="5029" width="14.28515625" style="8" customWidth="1"/>
    <col min="5030" max="5032" width="10.7109375" style="8"/>
    <col min="5033" max="5033" width="3.85546875" style="8" customWidth="1"/>
    <col min="5034" max="5034" width="14.28515625" style="8" customWidth="1"/>
    <col min="5035" max="5038" width="4.85546875" style="8" customWidth="1"/>
    <col min="5039" max="5042" width="8.5703125" style="8" customWidth="1"/>
    <col min="5043" max="5046" width="4.85546875" style="8" customWidth="1"/>
    <col min="5047" max="5047" width="8.42578125" style="8" customWidth="1"/>
    <col min="5048" max="5048" width="8.28515625" style="8" customWidth="1"/>
    <col min="5049" max="5056" width="9.5703125" style="8" customWidth="1"/>
    <col min="5057" max="5057" width="9.140625" style="8" customWidth="1"/>
    <col min="5058" max="5058" width="9.28515625" style="8" customWidth="1"/>
    <col min="5059" max="5060" width="10.42578125" style="8" customWidth="1"/>
    <col min="5061" max="5062" width="9.5703125" style="8" customWidth="1"/>
    <col min="5063" max="5063" width="28.85546875" style="8" customWidth="1"/>
    <col min="5064" max="5064" width="0.85546875" style="8" customWidth="1"/>
    <col min="5065" max="5265" width="9.140625" style="8" customWidth="1"/>
    <col min="5266" max="5266" width="6.28515625" style="8" customWidth="1"/>
    <col min="5267" max="5267" width="19.42578125" style="8" customWidth="1"/>
    <col min="5268" max="5268" width="11.42578125" style="8" customWidth="1"/>
    <col min="5269" max="5269" width="12.140625" style="8" customWidth="1"/>
    <col min="5270" max="5270" width="11.140625" style="8" customWidth="1"/>
    <col min="5271" max="5271" width="11.85546875" style="8" customWidth="1"/>
    <col min="5272" max="5272" width="10.42578125" style="8" customWidth="1"/>
    <col min="5273" max="5273" width="11.85546875" style="8" customWidth="1"/>
    <col min="5274" max="5274" width="12.140625" style="8" customWidth="1"/>
    <col min="5275" max="5275" width="14.42578125" style="8" customWidth="1"/>
    <col min="5276" max="5276" width="10" style="8" customWidth="1"/>
    <col min="5277" max="5278" width="10.42578125" style="8" customWidth="1"/>
    <col min="5279" max="5282" width="11.42578125" style="8" customWidth="1"/>
    <col min="5283" max="5283" width="15.140625" style="8" customWidth="1"/>
    <col min="5284" max="5284" width="11.42578125" style="8" customWidth="1"/>
    <col min="5285" max="5285" width="14.28515625" style="8" customWidth="1"/>
    <col min="5286" max="5288" width="10.7109375" style="8"/>
    <col min="5289" max="5289" width="3.85546875" style="8" customWidth="1"/>
    <col min="5290" max="5290" width="14.28515625" style="8" customWidth="1"/>
    <col min="5291" max="5294" width="4.85546875" style="8" customWidth="1"/>
    <col min="5295" max="5298" width="8.5703125" style="8" customWidth="1"/>
    <col min="5299" max="5302" width="4.85546875" style="8" customWidth="1"/>
    <col min="5303" max="5303" width="8.42578125" style="8" customWidth="1"/>
    <col min="5304" max="5304" width="8.28515625" style="8" customWidth="1"/>
    <col min="5305" max="5312" width="9.5703125" style="8" customWidth="1"/>
    <col min="5313" max="5313" width="9.140625" style="8" customWidth="1"/>
    <col min="5314" max="5314" width="9.28515625" style="8" customWidth="1"/>
    <col min="5315" max="5316" width="10.42578125" style="8" customWidth="1"/>
    <col min="5317" max="5318" width="9.5703125" style="8" customWidth="1"/>
    <col min="5319" max="5319" width="28.85546875" style="8" customWidth="1"/>
    <col min="5320" max="5320" width="0.85546875" style="8" customWidth="1"/>
    <col min="5321" max="5521" width="9.140625" style="8" customWidth="1"/>
    <col min="5522" max="5522" width="6.28515625" style="8" customWidth="1"/>
    <col min="5523" max="5523" width="19.42578125" style="8" customWidth="1"/>
    <col min="5524" max="5524" width="11.42578125" style="8" customWidth="1"/>
    <col min="5525" max="5525" width="12.140625" style="8" customWidth="1"/>
    <col min="5526" max="5526" width="11.140625" style="8" customWidth="1"/>
    <col min="5527" max="5527" width="11.85546875" style="8" customWidth="1"/>
    <col min="5528" max="5528" width="10.42578125" style="8" customWidth="1"/>
    <col min="5529" max="5529" width="11.85546875" style="8" customWidth="1"/>
    <col min="5530" max="5530" width="12.140625" style="8" customWidth="1"/>
    <col min="5531" max="5531" width="14.42578125" style="8" customWidth="1"/>
    <col min="5532" max="5532" width="10" style="8" customWidth="1"/>
    <col min="5533" max="5534" width="10.42578125" style="8" customWidth="1"/>
    <col min="5535" max="5538" width="11.42578125" style="8" customWidth="1"/>
    <col min="5539" max="5539" width="15.140625" style="8" customWidth="1"/>
    <col min="5540" max="5540" width="11.42578125" style="8" customWidth="1"/>
    <col min="5541" max="5541" width="14.28515625" style="8" customWidth="1"/>
    <col min="5542" max="5544" width="10.7109375" style="8"/>
    <col min="5545" max="5545" width="3.85546875" style="8" customWidth="1"/>
    <col min="5546" max="5546" width="14.28515625" style="8" customWidth="1"/>
    <col min="5547" max="5550" width="4.85546875" style="8" customWidth="1"/>
    <col min="5551" max="5554" width="8.5703125" style="8" customWidth="1"/>
    <col min="5555" max="5558" width="4.85546875" style="8" customWidth="1"/>
    <col min="5559" max="5559" width="8.42578125" style="8" customWidth="1"/>
    <col min="5560" max="5560" width="8.28515625" style="8" customWidth="1"/>
    <col min="5561" max="5568" width="9.5703125" style="8" customWidth="1"/>
    <col min="5569" max="5569" width="9.140625" style="8" customWidth="1"/>
    <col min="5570" max="5570" width="9.28515625" style="8" customWidth="1"/>
    <col min="5571" max="5572" width="10.42578125" style="8" customWidth="1"/>
    <col min="5573" max="5574" width="9.5703125" style="8" customWidth="1"/>
    <col min="5575" max="5575" width="28.85546875" style="8" customWidth="1"/>
    <col min="5576" max="5576" width="0.85546875" style="8" customWidth="1"/>
    <col min="5577" max="5777" width="9.140625" style="8" customWidth="1"/>
    <col min="5778" max="5778" width="6.28515625" style="8" customWidth="1"/>
    <col min="5779" max="5779" width="19.42578125" style="8" customWidth="1"/>
    <col min="5780" max="5780" width="11.42578125" style="8" customWidth="1"/>
    <col min="5781" max="5781" width="12.140625" style="8" customWidth="1"/>
    <col min="5782" max="5782" width="11.140625" style="8" customWidth="1"/>
    <col min="5783" max="5783" width="11.85546875" style="8" customWidth="1"/>
    <col min="5784" max="5784" width="10.42578125" style="8" customWidth="1"/>
    <col min="5785" max="5785" width="11.85546875" style="8" customWidth="1"/>
    <col min="5786" max="5786" width="12.140625" style="8" customWidth="1"/>
    <col min="5787" max="5787" width="14.42578125" style="8" customWidth="1"/>
    <col min="5788" max="5788" width="10" style="8" customWidth="1"/>
    <col min="5789" max="5790" width="10.42578125" style="8" customWidth="1"/>
    <col min="5791" max="5794" width="11.42578125" style="8" customWidth="1"/>
    <col min="5795" max="5795" width="15.140625" style="8" customWidth="1"/>
    <col min="5796" max="5796" width="11.42578125" style="8" customWidth="1"/>
    <col min="5797" max="5797" width="14.28515625" style="8" customWidth="1"/>
    <col min="5798" max="5800" width="10.7109375" style="8"/>
    <col min="5801" max="5801" width="3.85546875" style="8" customWidth="1"/>
    <col min="5802" max="5802" width="14.28515625" style="8" customWidth="1"/>
    <col min="5803" max="5806" width="4.85546875" style="8" customWidth="1"/>
    <col min="5807" max="5810" width="8.5703125" style="8" customWidth="1"/>
    <col min="5811" max="5814" width="4.85546875" style="8" customWidth="1"/>
    <col min="5815" max="5815" width="8.42578125" style="8" customWidth="1"/>
    <col min="5816" max="5816" width="8.28515625" style="8" customWidth="1"/>
    <col min="5817" max="5824" width="9.5703125" style="8" customWidth="1"/>
    <col min="5825" max="5825" width="9.140625" style="8" customWidth="1"/>
    <col min="5826" max="5826" width="9.28515625" style="8" customWidth="1"/>
    <col min="5827" max="5828" width="10.42578125" style="8" customWidth="1"/>
    <col min="5829" max="5830" width="9.5703125" style="8" customWidth="1"/>
    <col min="5831" max="5831" width="28.85546875" style="8" customWidth="1"/>
    <col min="5832" max="5832" width="0.85546875" style="8" customWidth="1"/>
    <col min="5833" max="6033" width="9.140625" style="8" customWidth="1"/>
    <col min="6034" max="6034" width="6.28515625" style="8" customWidth="1"/>
    <col min="6035" max="6035" width="19.42578125" style="8" customWidth="1"/>
    <col min="6036" max="6036" width="11.42578125" style="8" customWidth="1"/>
    <col min="6037" max="6037" width="12.140625" style="8" customWidth="1"/>
    <col min="6038" max="6038" width="11.140625" style="8" customWidth="1"/>
    <col min="6039" max="6039" width="11.85546875" style="8" customWidth="1"/>
    <col min="6040" max="6040" width="10.42578125" style="8" customWidth="1"/>
    <col min="6041" max="6041" width="11.85546875" style="8" customWidth="1"/>
    <col min="6042" max="6042" width="12.140625" style="8" customWidth="1"/>
    <col min="6043" max="6043" width="14.42578125" style="8" customWidth="1"/>
    <col min="6044" max="6044" width="10" style="8" customWidth="1"/>
    <col min="6045" max="6046" width="10.42578125" style="8" customWidth="1"/>
    <col min="6047" max="6050" width="11.42578125" style="8" customWidth="1"/>
    <col min="6051" max="6051" width="15.140625" style="8" customWidth="1"/>
    <col min="6052" max="6052" width="11.42578125" style="8" customWidth="1"/>
    <col min="6053" max="6053" width="14.28515625" style="8" customWidth="1"/>
    <col min="6054" max="6056" width="10.7109375" style="8"/>
    <col min="6057" max="6057" width="3.85546875" style="8" customWidth="1"/>
    <col min="6058" max="6058" width="14.28515625" style="8" customWidth="1"/>
    <col min="6059" max="6062" width="4.85546875" style="8" customWidth="1"/>
    <col min="6063" max="6066" width="8.5703125" style="8" customWidth="1"/>
    <col min="6067" max="6070" width="4.85546875" style="8" customWidth="1"/>
    <col min="6071" max="6071" width="8.42578125" style="8" customWidth="1"/>
    <col min="6072" max="6072" width="8.28515625" style="8" customWidth="1"/>
    <col min="6073" max="6080" width="9.5703125" style="8" customWidth="1"/>
    <col min="6081" max="6081" width="9.140625" style="8" customWidth="1"/>
    <col min="6082" max="6082" width="9.28515625" style="8" customWidth="1"/>
    <col min="6083" max="6084" width="10.42578125" style="8" customWidth="1"/>
    <col min="6085" max="6086" width="9.5703125" style="8" customWidth="1"/>
    <col min="6087" max="6087" width="28.85546875" style="8" customWidth="1"/>
    <col min="6088" max="6088" width="0.85546875" style="8" customWidth="1"/>
    <col min="6089" max="6289" width="9.140625" style="8" customWidth="1"/>
    <col min="6290" max="6290" width="6.28515625" style="8" customWidth="1"/>
    <col min="6291" max="6291" width="19.42578125" style="8" customWidth="1"/>
    <col min="6292" max="6292" width="11.42578125" style="8" customWidth="1"/>
    <col min="6293" max="6293" width="12.140625" style="8" customWidth="1"/>
    <col min="6294" max="6294" width="11.140625" style="8" customWidth="1"/>
    <col min="6295" max="6295" width="11.85546875" style="8" customWidth="1"/>
    <col min="6296" max="6296" width="10.42578125" style="8" customWidth="1"/>
    <col min="6297" max="6297" width="11.85546875" style="8" customWidth="1"/>
    <col min="6298" max="6298" width="12.140625" style="8" customWidth="1"/>
    <col min="6299" max="6299" width="14.42578125" style="8" customWidth="1"/>
    <col min="6300" max="6300" width="10" style="8" customWidth="1"/>
    <col min="6301" max="6302" width="10.42578125" style="8" customWidth="1"/>
    <col min="6303" max="6306" width="11.42578125" style="8" customWidth="1"/>
    <col min="6307" max="6307" width="15.140625" style="8" customWidth="1"/>
    <col min="6308" max="6308" width="11.42578125" style="8" customWidth="1"/>
    <col min="6309" max="6309" width="14.28515625" style="8" customWidth="1"/>
    <col min="6310" max="6312" width="10.7109375" style="8"/>
    <col min="6313" max="6313" width="3.85546875" style="8" customWidth="1"/>
    <col min="6314" max="6314" width="14.28515625" style="8" customWidth="1"/>
    <col min="6315" max="6318" width="4.85546875" style="8" customWidth="1"/>
    <col min="6319" max="6322" width="8.5703125" style="8" customWidth="1"/>
    <col min="6323" max="6326" width="4.85546875" style="8" customWidth="1"/>
    <col min="6327" max="6327" width="8.42578125" style="8" customWidth="1"/>
    <col min="6328" max="6328" width="8.28515625" style="8" customWidth="1"/>
    <col min="6329" max="6336" width="9.5703125" style="8" customWidth="1"/>
    <col min="6337" max="6337" width="9.140625" style="8" customWidth="1"/>
    <col min="6338" max="6338" width="9.28515625" style="8" customWidth="1"/>
    <col min="6339" max="6340" width="10.42578125" style="8" customWidth="1"/>
    <col min="6341" max="6342" width="9.5703125" style="8" customWidth="1"/>
    <col min="6343" max="6343" width="28.85546875" style="8" customWidth="1"/>
    <col min="6344" max="6344" width="0.85546875" style="8" customWidth="1"/>
    <col min="6345" max="6545" width="9.140625" style="8" customWidth="1"/>
    <col min="6546" max="6546" width="6.28515625" style="8" customWidth="1"/>
    <col min="6547" max="6547" width="19.42578125" style="8" customWidth="1"/>
    <col min="6548" max="6548" width="11.42578125" style="8" customWidth="1"/>
    <col min="6549" max="6549" width="12.140625" style="8" customWidth="1"/>
    <col min="6550" max="6550" width="11.140625" style="8" customWidth="1"/>
    <col min="6551" max="6551" width="11.85546875" style="8" customWidth="1"/>
    <col min="6552" max="6552" width="10.42578125" style="8" customWidth="1"/>
    <col min="6553" max="6553" width="11.85546875" style="8" customWidth="1"/>
    <col min="6554" max="6554" width="12.140625" style="8" customWidth="1"/>
    <col min="6555" max="6555" width="14.42578125" style="8" customWidth="1"/>
    <col min="6556" max="6556" width="10" style="8" customWidth="1"/>
    <col min="6557" max="6558" width="10.42578125" style="8" customWidth="1"/>
    <col min="6559" max="6562" width="11.42578125" style="8" customWidth="1"/>
    <col min="6563" max="6563" width="15.140625" style="8" customWidth="1"/>
    <col min="6564" max="6564" width="11.42578125" style="8" customWidth="1"/>
    <col min="6565" max="6565" width="14.28515625" style="8" customWidth="1"/>
    <col min="6566" max="6568" width="10.7109375" style="8"/>
    <col min="6569" max="6569" width="3.85546875" style="8" customWidth="1"/>
    <col min="6570" max="6570" width="14.28515625" style="8" customWidth="1"/>
    <col min="6571" max="6574" width="4.85546875" style="8" customWidth="1"/>
    <col min="6575" max="6578" width="8.5703125" style="8" customWidth="1"/>
    <col min="6579" max="6582" width="4.85546875" style="8" customWidth="1"/>
    <col min="6583" max="6583" width="8.42578125" style="8" customWidth="1"/>
    <col min="6584" max="6584" width="8.28515625" style="8" customWidth="1"/>
    <col min="6585" max="6592" width="9.5703125" style="8" customWidth="1"/>
    <col min="6593" max="6593" width="9.140625" style="8" customWidth="1"/>
    <col min="6594" max="6594" width="9.28515625" style="8" customWidth="1"/>
    <col min="6595" max="6596" width="10.42578125" style="8" customWidth="1"/>
    <col min="6597" max="6598" width="9.5703125" style="8" customWidth="1"/>
    <col min="6599" max="6599" width="28.85546875" style="8" customWidth="1"/>
    <col min="6600" max="6600" width="0.85546875" style="8" customWidth="1"/>
    <col min="6601" max="6801" width="9.140625" style="8" customWidth="1"/>
    <col min="6802" max="6802" width="6.28515625" style="8" customWidth="1"/>
    <col min="6803" max="6803" width="19.42578125" style="8" customWidth="1"/>
    <col min="6804" max="6804" width="11.42578125" style="8" customWidth="1"/>
    <col min="6805" max="6805" width="12.140625" style="8" customWidth="1"/>
    <col min="6806" max="6806" width="11.140625" style="8" customWidth="1"/>
    <col min="6807" max="6807" width="11.85546875" style="8" customWidth="1"/>
    <col min="6808" max="6808" width="10.42578125" style="8" customWidth="1"/>
    <col min="6809" max="6809" width="11.85546875" style="8" customWidth="1"/>
    <col min="6810" max="6810" width="12.140625" style="8" customWidth="1"/>
    <col min="6811" max="6811" width="14.42578125" style="8" customWidth="1"/>
    <col min="6812" max="6812" width="10" style="8" customWidth="1"/>
    <col min="6813" max="6814" width="10.42578125" style="8" customWidth="1"/>
    <col min="6815" max="6818" width="11.42578125" style="8" customWidth="1"/>
    <col min="6819" max="6819" width="15.140625" style="8" customWidth="1"/>
    <col min="6820" max="6820" width="11.42578125" style="8" customWidth="1"/>
    <col min="6821" max="6821" width="14.28515625" style="8" customWidth="1"/>
    <col min="6822" max="6824" width="10.7109375" style="8"/>
    <col min="6825" max="6825" width="3.85546875" style="8" customWidth="1"/>
    <col min="6826" max="6826" width="14.28515625" style="8" customWidth="1"/>
    <col min="6827" max="6830" width="4.85546875" style="8" customWidth="1"/>
    <col min="6831" max="6834" width="8.5703125" style="8" customWidth="1"/>
    <col min="6835" max="6838" width="4.85546875" style="8" customWidth="1"/>
    <col min="6839" max="6839" width="8.42578125" style="8" customWidth="1"/>
    <col min="6840" max="6840" width="8.28515625" style="8" customWidth="1"/>
    <col min="6841" max="6848" width="9.5703125" style="8" customWidth="1"/>
    <col min="6849" max="6849" width="9.140625" style="8" customWidth="1"/>
    <col min="6850" max="6850" width="9.28515625" style="8" customWidth="1"/>
    <col min="6851" max="6852" width="10.42578125" style="8" customWidth="1"/>
    <col min="6853" max="6854" width="9.5703125" style="8" customWidth="1"/>
    <col min="6855" max="6855" width="28.85546875" style="8" customWidth="1"/>
    <col min="6856" max="6856" width="0.85546875" style="8" customWidth="1"/>
    <col min="6857" max="7057" width="9.140625" style="8" customWidth="1"/>
    <col min="7058" max="7058" width="6.28515625" style="8" customWidth="1"/>
    <col min="7059" max="7059" width="19.42578125" style="8" customWidth="1"/>
    <col min="7060" max="7060" width="11.42578125" style="8" customWidth="1"/>
    <col min="7061" max="7061" width="12.140625" style="8" customWidth="1"/>
    <col min="7062" max="7062" width="11.140625" style="8" customWidth="1"/>
    <col min="7063" max="7063" width="11.85546875" style="8" customWidth="1"/>
    <col min="7064" max="7064" width="10.42578125" style="8" customWidth="1"/>
    <col min="7065" max="7065" width="11.85546875" style="8" customWidth="1"/>
    <col min="7066" max="7066" width="12.140625" style="8" customWidth="1"/>
    <col min="7067" max="7067" width="14.42578125" style="8" customWidth="1"/>
    <col min="7068" max="7068" width="10" style="8" customWidth="1"/>
    <col min="7069" max="7070" width="10.42578125" style="8" customWidth="1"/>
    <col min="7071" max="7074" width="11.42578125" style="8" customWidth="1"/>
    <col min="7075" max="7075" width="15.140625" style="8" customWidth="1"/>
    <col min="7076" max="7076" width="11.42578125" style="8" customWidth="1"/>
    <col min="7077" max="7077" width="14.28515625" style="8" customWidth="1"/>
    <col min="7078" max="7080" width="10.7109375" style="8"/>
    <col min="7081" max="7081" width="3.85546875" style="8" customWidth="1"/>
    <col min="7082" max="7082" width="14.28515625" style="8" customWidth="1"/>
    <col min="7083" max="7086" width="4.85546875" style="8" customWidth="1"/>
    <col min="7087" max="7090" width="8.5703125" style="8" customWidth="1"/>
    <col min="7091" max="7094" width="4.85546875" style="8" customWidth="1"/>
    <col min="7095" max="7095" width="8.42578125" style="8" customWidth="1"/>
    <col min="7096" max="7096" width="8.28515625" style="8" customWidth="1"/>
    <col min="7097" max="7104" width="9.5703125" style="8" customWidth="1"/>
    <col min="7105" max="7105" width="9.140625" style="8" customWidth="1"/>
    <col min="7106" max="7106" width="9.28515625" style="8" customWidth="1"/>
    <col min="7107" max="7108" width="10.42578125" style="8" customWidth="1"/>
    <col min="7109" max="7110" width="9.5703125" style="8" customWidth="1"/>
    <col min="7111" max="7111" width="28.85546875" style="8" customWidth="1"/>
    <col min="7112" max="7112" width="0.85546875" style="8" customWidth="1"/>
    <col min="7113" max="7313" width="9.140625" style="8" customWidth="1"/>
    <col min="7314" max="7314" width="6.28515625" style="8" customWidth="1"/>
    <col min="7315" max="7315" width="19.42578125" style="8" customWidth="1"/>
    <col min="7316" max="7316" width="11.42578125" style="8" customWidth="1"/>
    <col min="7317" max="7317" width="12.140625" style="8" customWidth="1"/>
    <col min="7318" max="7318" width="11.140625" style="8" customWidth="1"/>
    <col min="7319" max="7319" width="11.85546875" style="8" customWidth="1"/>
    <col min="7320" max="7320" width="10.42578125" style="8" customWidth="1"/>
    <col min="7321" max="7321" width="11.85546875" style="8" customWidth="1"/>
    <col min="7322" max="7322" width="12.140625" style="8" customWidth="1"/>
    <col min="7323" max="7323" width="14.42578125" style="8" customWidth="1"/>
    <col min="7324" max="7324" width="10" style="8" customWidth="1"/>
    <col min="7325" max="7326" width="10.42578125" style="8" customWidth="1"/>
    <col min="7327" max="7330" width="11.42578125" style="8" customWidth="1"/>
    <col min="7331" max="7331" width="15.140625" style="8" customWidth="1"/>
    <col min="7332" max="7332" width="11.42578125" style="8" customWidth="1"/>
    <col min="7333" max="7333" width="14.28515625" style="8" customWidth="1"/>
    <col min="7334" max="7336" width="10.7109375" style="8"/>
    <col min="7337" max="7337" width="3.85546875" style="8" customWidth="1"/>
    <col min="7338" max="7338" width="14.28515625" style="8" customWidth="1"/>
    <col min="7339" max="7342" width="4.85546875" style="8" customWidth="1"/>
    <col min="7343" max="7346" width="8.5703125" style="8" customWidth="1"/>
    <col min="7347" max="7350" width="4.85546875" style="8" customWidth="1"/>
    <col min="7351" max="7351" width="8.42578125" style="8" customWidth="1"/>
    <col min="7352" max="7352" width="8.28515625" style="8" customWidth="1"/>
    <col min="7353" max="7360" width="9.5703125" style="8" customWidth="1"/>
    <col min="7361" max="7361" width="9.140625" style="8" customWidth="1"/>
    <col min="7362" max="7362" width="9.28515625" style="8" customWidth="1"/>
    <col min="7363" max="7364" width="10.42578125" style="8" customWidth="1"/>
    <col min="7365" max="7366" width="9.5703125" style="8" customWidth="1"/>
    <col min="7367" max="7367" width="28.85546875" style="8" customWidth="1"/>
    <col min="7368" max="7368" width="0.85546875" style="8" customWidth="1"/>
    <col min="7369" max="7569" width="9.140625" style="8" customWidth="1"/>
    <col min="7570" max="7570" width="6.28515625" style="8" customWidth="1"/>
    <col min="7571" max="7571" width="19.42578125" style="8" customWidth="1"/>
    <col min="7572" max="7572" width="11.42578125" style="8" customWidth="1"/>
    <col min="7573" max="7573" width="12.140625" style="8" customWidth="1"/>
    <col min="7574" max="7574" width="11.140625" style="8" customWidth="1"/>
    <col min="7575" max="7575" width="11.85546875" style="8" customWidth="1"/>
    <col min="7576" max="7576" width="10.42578125" style="8" customWidth="1"/>
    <col min="7577" max="7577" width="11.85546875" style="8" customWidth="1"/>
    <col min="7578" max="7578" width="12.140625" style="8" customWidth="1"/>
    <col min="7579" max="7579" width="14.42578125" style="8" customWidth="1"/>
    <col min="7580" max="7580" width="10" style="8" customWidth="1"/>
    <col min="7581" max="7582" width="10.42578125" style="8" customWidth="1"/>
    <col min="7583" max="7586" width="11.42578125" style="8" customWidth="1"/>
    <col min="7587" max="7587" width="15.140625" style="8" customWidth="1"/>
    <col min="7588" max="7588" width="11.42578125" style="8" customWidth="1"/>
    <col min="7589" max="7589" width="14.28515625" style="8" customWidth="1"/>
    <col min="7590" max="7592" width="10.7109375" style="8"/>
    <col min="7593" max="7593" width="3.85546875" style="8" customWidth="1"/>
    <col min="7594" max="7594" width="14.28515625" style="8" customWidth="1"/>
    <col min="7595" max="7598" width="4.85546875" style="8" customWidth="1"/>
    <col min="7599" max="7602" width="8.5703125" style="8" customWidth="1"/>
    <col min="7603" max="7606" width="4.85546875" style="8" customWidth="1"/>
    <col min="7607" max="7607" width="8.42578125" style="8" customWidth="1"/>
    <col min="7608" max="7608" width="8.28515625" style="8" customWidth="1"/>
    <col min="7609" max="7616" width="9.5703125" style="8" customWidth="1"/>
    <col min="7617" max="7617" width="9.140625" style="8" customWidth="1"/>
    <col min="7618" max="7618" width="9.28515625" style="8" customWidth="1"/>
    <col min="7619" max="7620" width="10.42578125" style="8" customWidth="1"/>
    <col min="7621" max="7622" width="9.5703125" style="8" customWidth="1"/>
    <col min="7623" max="7623" width="28.85546875" style="8" customWidth="1"/>
    <col min="7624" max="7624" width="0.85546875" style="8" customWidth="1"/>
    <col min="7625" max="7825" width="9.140625" style="8" customWidth="1"/>
    <col min="7826" max="7826" width="6.28515625" style="8" customWidth="1"/>
    <col min="7827" max="7827" width="19.42578125" style="8" customWidth="1"/>
    <col min="7828" max="7828" width="11.42578125" style="8" customWidth="1"/>
    <col min="7829" max="7829" width="12.140625" style="8" customWidth="1"/>
    <col min="7830" max="7830" width="11.140625" style="8" customWidth="1"/>
    <col min="7831" max="7831" width="11.85546875" style="8" customWidth="1"/>
    <col min="7832" max="7832" width="10.42578125" style="8" customWidth="1"/>
    <col min="7833" max="7833" width="11.85546875" style="8" customWidth="1"/>
    <col min="7834" max="7834" width="12.140625" style="8" customWidth="1"/>
    <col min="7835" max="7835" width="14.42578125" style="8" customWidth="1"/>
    <col min="7836" max="7836" width="10" style="8" customWidth="1"/>
    <col min="7837" max="7838" width="10.42578125" style="8" customWidth="1"/>
    <col min="7839" max="7842" width="11.42578125" style="8" customWidth="1"/>
    <col min="7843" max="7843" width="15.140625" style="8" customWidth="1"/>
    <col min="7844" max="7844" width="11.42578125" style="8" customWidth="1"/>
    <col min="7845" max="7845" width="14.28515625" style="8" customWidth="1"/>
    <col min="7846" max="7848" width="10.7109375" style="8"/>
    <col min="7849" max="7849" width="3.85546875" style="8" customWidth="1"/>
    <col min="7850" max="7850" width="14.28515625" style="8" customWidth="1"/>
    <col min="7851" max="7854" width="4.85546875" style="8" customWidth="1"/>
    <col min="7855" max="7858" width="8.5703125" style="8" customWidth="1"/>
    <col min="7859" max="7862" width="4.85546875" style="8" customWidth="1"/>
    <col min="7863" max="7863" width="8.42578125" style="8" customWidth="1"/>
    <col min="7864" max="7864" width="8.28515625" style="8" customWidth="1"/>
    <col min="7865" max="7872" width="9.5703125" style="8" customWidth="1"/>
    <col min="7873" max="7873" width="9.140625" style="8" customWidth="1"/>
    <col min="7874" max="7874" width="9.28515625" style="8" customWidth="1"/>
    <col min="7875" max="7876" width="10.42578125" style="8" customWidth="1"/>
    <col min="7877" max="7878" width="9.5703125" style="8" customWidth="1"/>
    <col min="7879" max="7879" width="28.85546875" style="8" customWidth="1"/>
    <col min="7880" max="7880" width="0.85546875" style="8" customWidth="1"/>
    <col min="7881" max="8081" width="9.140625" style="8" customWidth="1"/>
    <col min="8082" max="8082" width="6.28515625" style="8" customWidth="1"/>
    <col min="8083" max="8083" width="19.42578125" style="8" customWidth="1"/>
    <col min="8084" max="8084" width="11.42578125" style="8" customWidth="1"/>
    <col min="8085" max="8085" width="12.140625" style="8" customWidth="1"/>
    <col min="8086" max="8086" width="11.140625" style="8" customWidth="1"/>
    <col min="8087" max="8087" width="11.85546875" style="8" customWidth="1"/>
    <col min="8088" max="8088" width="10.42578125" style="8" customWidth="1"/>
    <col min="8089" max="8089" width="11.85546875" style="8" customWidth="1"/>
    <col min="8090" max="8090" width="12.140625" style="8" customWidth="1"/>
    <col min="8091" max="8091" width="14.42578125" style="8" customWidth="1"/>
    <col min="8092" max="8092" width="10" style="8" customWidth="1"/>
    <col min="8093" max="8094" width="10.42578125" style="8" customWidth="1"/>
    <col min="8095" max="8098" width="11.42578125" style="8" customWidth="1"/>
    <col min="8099" max="8099" width="15.140625" style="8" customWidth="1"/>
    <col min="8100" max="8100" width="11.42578125" style="8" customWidth="1"/>
    <col min="8101" max="8101" width="14.28515625" style="8" customWidth="1"/>
    <col min="8102" max="8104" width="10.7109375" style="8"/>
    <col min="8105" max="8105" width="3.85546875" style="8" customWidth="1"/>
    <col min="8106" max="8106" width="14.28515625" style="8" customWidth="1"/>
    <col min="8107" max="8110" width="4.85546875" style="8" customWidth="1"/>
    <col min="8111" max="8114" width="8.5703125" style="8" customWidth="1"/>
    <col min="8115" max="8118" width="4.85546875" style="8" customWidth="1"/>
    <col min="8119" max="8119" width="8.42578125" style="8" customWidth="1"/>
    <col min="8120" max="8120" width="8.28515625" style="8" customWidth="1"/>
    <col min="8121" max="8128" width="9.5703125" style="8" customWidth="1"/>
    <col min="8129" max="8129" width="9.140625" style="8" customWidth="1"/>
    <col min="8130" max="8130" width="9.28515625" style="8" customWidth="1"/>
    <col min="8131" max="8132" width="10.42578125" style="8" customWidth="1"/>
    <col min="8133" max="8134" width="9.5703125" style="8" customWidth="1"/>
    <col min="8135" max="8135" width="28.85546875" style="8" customWidth="1"/>
    <col min="8136" max="8136" width="0.85546875" style="8" customWidth="1"/>
    <col min="8137" max="8337" width="9.140625" style="8" customWidth="1"/>
    <col min="8338" max="8338" width="6.28515625" style="8" customWidth="1"/>
    <col min="8339" max="8339" width="19.42578125" style="8" customWidth="1"/>
    <col min="8340" max="8340" width="11.42578125" style="8" customWidth="1"/>
    <col min="8341" max="8341" width="12.140625" style="8" customWidth="1"/>
    <col min="8342" max="8342" width="11.140625" style="8" customWidth="1"/>
    <col min="8343" max="8343" width="11.85546875" style="8" customWidth="1"/>
    <col min="8344" max="8344" width="10.42578125" style="8" customWidth="1"/>
    <col min="8345" max="8345" width="11.85546875" style="8" customWidth="1"/>
    <col min="8346" max="8346" width="12.140625" style="8" customWidth="1"/>
    <col min="8347" max="8347" width="14.42578125" style="8" customWidth="1"/>
    <col min="8348" max="8348" width="10" style="8" customWidth="1"/>
    <col min="8349" max="8350" width="10.42578125" style="8" customWidth="1"/>
    <col min="8351" max="8354" width="11.42578125" style="8" customWidth="1"/>
    <col min="8355" max="8355" width="15.140625" style="8" customWidth="1"/>
    <col min="8356" max="8356" width="11.42578125" style="8" customWidth="1"/>
    <col min="8357" max="8357" width="14.28515625" style="8" customWidth="1"/>
    <col min="8358" max="8360" width="10.7109375" style="8"/>
    <col min="8361" max="8361" width="3.85546875" style="8" customWidth="1"/>
    <col min="8362" max="8362" width="14.28515625" style="8" customWidth="1"/>
    <col min="8363" max="8366" width="4.85546875" style="8" customWidth="1"/>
    <col min="8367" max="8370" width="8.5703125" style="8" customWidth="1"/>
    <col min="8371" max="8374" width="4.85546875" style="8" customWidth="1"/>
    <col min="8375" max="8375" width="8.42578125" style="8" customWidth="1"/>
    <col min="8376" max="8376" width="8.28515625" style="8" customWidth="1"/>
    <col min="8377" max="8384" width="9.5703125" style="8" customWidth="1"/>
    <col min="8385" max="8385" width="9.140625" style="8" customWidth="1"/>
    <col min="8386" max="8386" width="9.28515625" style="8" customWidth="1"/>
    <col min="8387" max="8388" width="10.42578125" style="8" customWidth="1"/>
    <col min="8389" max="8390" width="9.5703125" style="8" customWidth="1"/>
    <col min="8391" max="8391" width="28.85546875" style="8" customWidth="1"/>
    <col min="8392" max="8392" width="0.85546875" style="8" customWidth="1"/>
    <col min="8393" max="8593" width="9.140625" style="8" customWidth="1"/>
    <col min="8594" max="8594" width="6.28515625" style="8" customWidth="1"/>
    <col min="8595" max="8595" width="19.42578125" style="8" customWidth="1"/>
    <col min="8596" max="8596" width="11.42578125" style="8" customWidth="1"/>
    <col min="8597" max="8597" width="12.140625" style="8" customWidth="1"/>
    <col min="8598" max="8598" width="11.140625" style="8" customWidth="1"/>
    <col min="8599" max="8599" width="11.85546875" style="8" customWidth="1"/>
    <col min="8600" max="8600" width="10.42578125" style="8" customWidth="1"/>
    <col min="8601" max="8601" width="11.85546875" style="8" customWidth="1"/>
    <col min="8602" max="8602" width="12.140625" style="8" customWidth="1"/>
    <col min="8603" max="8603" width="14.42578125" style="8" customWidth="1"/>
    <col min="8604" max="8604" width="10" style="8" customWidth="1"/>
    <col min="8605" max="8606" width="10.42578125" style="8" customWidth="1"/>
    <col min="8607" max="8610" width="11.42578125" style="8" customWidth="1"/>
    <col min="8611" max="8611" width="15.140625" style="8" customWidth="1"/>
    <col min="8612" max="8612" width="11.42578125" style="8" customWidth="1"/>
    <col min="8613" max="8613" width="14.28515625" style="8" customWidth="1"/>
    <col min="8614" max="8616" width="10.7109375" style="8"/>
    <col min="8617" max="8617" width="3.85546875" style="8" customWidth="1"/>
    <col min="8618" max="8618" width="14.28515625" style="8" customWidth="1"/>
    <col min="8619" max="8622" width="4.85546875" style="8" customWidth="1"/>
    <col min="8623" max="8626" width="8.5703125" style="8" customWidth="1"/>
    <col min="8627" max="8630" width="4.85546875" style="8" customWidth="1"/>
    <col min="8631" max="8631" width="8.42578125" style="8" customWidth="1"/>
    <col min="8632" max="8632" width="8.28515625" style="8" customWidth="1"/>
    <col min="8633" max="8640" width="9.5703125" style="8" customWidth="1"/>
    <col min="8641" max="8641" width="9.140625" style="8" customWidth="1"/>
    <col min="8642" max="8642" width="9.28515625" style="8" customWidth="1"/>
    <col min="8643" max="8644" width="10.42578125" style="8" customWidth="1"/>
    <col min="8645" max="8646" width="9.5703125" style="8" customWidth="1"/>
    <col min="8647" max="8647" width="28.85546875" style="8" customWidth="1"/>
    <col min="8648" max="8648" width="0.85546875" style="8" customWidth="1"/>
    <col min="8649" max="8849" width="9.140625" style="8" customWidth="1"/>
    <col min="8850" max="8850" width="6.28515625" style="8" customWidth="1"/>
    <col min="8851" max="8851" width="19.42578125" style="8" customWidth="1"/>
    <col min="8852" max="8852" width="11.42578125" style="8" customWidth="1"/>
    <col min="8853" max="8853" width="12.140625" style="8" customWidth="1"/>
    <col min="8854" max="8854" width="11.140625" style="8" customWidth="1"/>
    <col min="8855" max="8855" width="11.85546875" style="8" customWidth="1"/>
    <col min="8856" max="8856" width="10.42578125" style="8" customWidth="1"/>
    <col min="8857" max="8857" width="11.85546875" style="8" customWidth="1"/>
    <col min="8858" max="8858" width="12.140625" style="8" customWidth="1"/>
    <col min="8859" max="8859" width="14.42578125" style="8" customWidth="1"/>
    <col min="8860" max="8860" width="10" style="8" customWidth="1"/>
    <col min="8861" max="8862" width="10.42578125" style="8" customWidth="1"/>
    <col min="8863" max="8866" width="11.42578125" style="8" customWidth="1"/>
    <col min="8867" max="8867" width="15.140625" style="8" customWidth="1"/>
    <col min="8868" max="8868" width="11.42578125" style="8" customWidth="1"/>
    <col min="8869" max="8869" width="14.28515625" style="8" customWidth="1"/>
    <col min="8870" max="8872" width="10.7109375" style="8"/>
    <col min="8873" max="8873" width="3.85546875" style="8" customWidth="1"/>
    <col min="8874" max="8874" width="14.28515625" style="8" customWidth="1"/>
    <col min="8875" max="8878" width="4.85546875" style="8" customWidth="1"/>
    <col min="8879" max="8882" width="8.5703125" style="8" customWidth="1"/>
    <col min="8883" max="8886" width="4.85546875" style="8" customWidth="1"/>
    <col min="8887" max="8887" width="8.42578125" style="8" customWidth="1"/>
    <col min="8888" max="8888" width="8.28515625" style="8" customWidth="1"/>
    <col min="8889" max="8896" width="9.5703125" style="8" customWidth="1"/>
    <col min="8897" max="8897" width="9.140625" style="8" customWidth="1"/>
    <col min="8898" max="8898" width="9.28515625" style="8" customWidth="1"/>
    <col min="8899" max="8900" width="10.42578125" style="8" customWidth="1"/>
    <col min="8901" max="8902" width="9.5703125" style="8" customWidth="1"/>
    <col min="8903" max="8903" width="28.85546875" style="8" customWidth="1"/>
    <col min="8904" max="8904" width="0.85546875" style="8" customWidth="1"/>
    <col min="8905" max="9105" width="9.140625" style="8" customWidth="1"/>
    <col min="9106" max="9106" width="6.28515625" style="8" customWidth="1"/>
    <col min="9107" max="9107" width="19.42578125" style="8" customWidth="1"/>
    <col min="9108" max="9108" width="11.42578125" style="8" customWidth="1"/>
    <col min="9109" max="9109" width="12.140625" style="8" customWidth="1"/>
    <col min="9110" max="9110" width="11.140625" style="8" customWidth="1"/>
    <col min="9111" max="9111" width="11.85546875" style="8" customWidth="1"/>
    <col min="9112" max="9112" width="10.42578125" style="8" customWidth="1"/>
    <col min="9113" max="9113" width="11.85546875" style="8" customWidth="1"/>
    <col min="9114" max="9114" width="12.140625" style="8" customWidth="1"/>
    <col min="9115" max="9115" width="14.42578125" style="8" customWidth="1"/>
    <col min="9116" max="9116" width="10" style="8" customWidth="1"/>
    <col min="9117" max="9118" width="10.42578125" style="8" customWidth="1"/>
    <col min="9119" max="9122" width="11.42578125" style="8" customWidth="1"/>
    <col min="9123" max="9123" width="15.140625" style="8" customWidth="1"/>
    <col min="9124" max="9124" width="11.42578125" style="8" customWidth="1"/>
    <col min="9125" max="9125" width="14.28515625" style="8" customWidth="1"/>
    <col min="9126" max="9128" width="10.7109375" style="8"/>
    <col min="9129" max="9129" width="3.85546875" style="8" customWidth="1"/>
    <col min="9130" max="9130" width="14.28515625" style="8" customWidth="1"/>
    <col min="9131" max="9134" width="4.85546875" style="8" customWidth="1"/>
    <col min="9135" max="9138" width="8.5703125" style="8" customWidth="1"/>
    <col min="9139" max="9142" width="4.85546875" style="8" customWidth="1"/>
    <col min="9143" max="9143" width="8.42578125" style="8" customWidth="1"/>
    <col min="9144" max="9144" width="8.28515625" style="8" customWidth="1"/>
    <col min="9145" max="9152" width="9.5703125" style="8" customWidth="1"/>
    <col min="9153" max="9153" width="9.140625" style="8" customWidth="1"/>
    <col min="9154" max="9154" width="9.28515625" style="8" customWidth="1"/>
    <col min="9155" max="9156" width="10.42578125" style="8" customWidth="1"/>
    <col min="9157" max="9158" width="9.5703125" style="8" customWidth="1"/>
    <col min="9159" max="9159" width="28.85546875" style="8" customWidth="1"/>
    <col min="9160" max="9160" width="0.85546875" style="8" customWidth="1"/>
    <col min="9161" max="9361" width="9.140625" style="8" customWidth="1"/>
    <col min="9362" max="9362" width="6.28515625" style="8" customWidth="1"/>
    <col min="9363" max="9363" width="19.42578125" style="8" customWidth="1"/>
    <col min="9364" max="9364" width="11.42578125" style="8" customWidth="1"/>
    <col min="9365" max="9365" width="12.140625" style="8" customWidth="1"/>
    <col min="9366" max="9366" width="11.140625" style="8" customWidth="1"/>
    <col min="9367" max="9367" width="11.85546875" style="8" customWidth="1"/>
    <col min="9368" max="9368" width="10.42578125" style="8" customWidth="1"/>
    <col min="9369" max="9369" width="11.85546875" style="8" customWidth="1"/>
    <col min="9370" max="9370" width="12.140625" style="8" customWidth="1"/>
    <col min="9371" max="9371" width="14.42578125" style="8" customWidth="1"/>
    <col min="9372" max="9372" width="10" style="8" customWidth="1"/>
    <col min="9373" max="9374" width="10.42578125" style="8" customWidth="1"/>
    <col min="9375" max="9378" width="11.42578125" style="8" customWidth="1"/>
    <col min="9379" max="9379" width="15.140625" style="8" customWidth="1"/>
    <col min="9380" max="9380" width="11.42578125" style="8" customWidth="1"/>
    <col min="9381" max="9381" width="14.28515625" style="8" customWidth="1"/>
    <col min="9382" max="9384" width="10.7109375" style="8"/>
    <col min="9385" max="9385" width="3.85546875" style="8" customWidth="1"/>
    <col min="9386" max="9386" width="14.28515625" style="8" customWidth="1"/>
    <col min="9387" max="9390" width="4.85546875" style="8" customWidth="1"/>
    <col min="9391" max="9394" width="8.5703125" style="8" customWidth="1"/>
    <col min="9395" max="9398" width="4.85546875" style="8" customWidth="1"/>
    <col min="9399" max="9399" width="8.42578125" style="8" customWidth="1"/>
    <col min="9400" max="9400" width="8.28515625" style="8" customWidth="1"/>
    <col min="9401" max="9408" width="9.5703125" style="8" customWidth="1"/>
    <col min="9409" max="9409" width="9.140625" style="8" customWidth="1"/>
    <col min="9410" max="9410" width="9.28515625" style="8" customWidth="1"/>
    <col min="9411" max="9412" width="10.42578125" style="8" customWidth="1"/>
    <col min="9413" max="9414" width="9.5703125" style="8" customWidth="1"/>
    <col min="9415" max="9415" width="28.85546875" style="8" customWidth="1"/>
    <col min="9416" max="9416" width="0.85546875" style="8" customWidth="1"/>
    <col min="9417" max="9617" width="9.140625" style="8" customWidth="1"/>
    <col min="9618" max="9618" width="6.28515625" style="8" customWidth="1"/>
    <col min="9619" max="9619" width="19.42578125" style="8" customWidth="1"/>
    <col min="9620" max="9620" width="11.42578125" style="8" customWidth="1"/>
    <col min="9621" max="9621" width="12.140625" style="8" customWidth="1"/>
    <col min="9622" max="9622" width="11.140625" style="8" customWidth="1"/>
    <col min="9623" max="9623" width="11.85546875" style="8" customWidth="1"/>
    <col min="9624" max="9624" width="10.42578125" style="8" customWidth="1"/>
    <col min="9625" max="9625" width="11.85546875" style="8" customWidth="1"/>
    <col min="9626" max="9626" width="12.140625" style="8" customWidth="1"/>
    <col min="9627" max="9627" width="14.42578125" style="8" customWidth="1"/>
    <col min="9628" max="9628" width="10" style="8" customWidth="1"/>
    <col min="9629" max="9630" width="10.42578125" style="8" customWidth="1"/>
    <col min="9631" max="9634" width="11.42578125" style="8" customWidth="1"/>
    <col min="9635" max="9635" width="15.140625" style="8" customWidth="1"/>
    <col min="9636" max="9636" width="11.42578125" style="8" customWidth="1"/>
    <col min="9637" max="9637" width="14.28515625" style="8" customWidth="1"/>
    <col min="9638" max="9640" width="10.7109375" style="8"/>
    <col min="9641" max="9641" width="3.85546875" style="8" customWidth="1"/>
    <col min="9642" max="9642" width="14.28515625" style="8" customWidth="1"/>
    <col min="9643" max="9646" width="4.85546875" style="8" customWidth="1"/>
    <col min="9647" max="9650" width="8.5703125" style="8" customWidth="1"/>
    <col min="9651" max="9654" width="4.85546875" style="8" customWidth="1"/>
    <col min="9655" max="9655" width="8.42578125" style="8" customWidth="1"/>
    <col min="9656" max="9656" width="8.28515625" style="8" customWidth="1"/>
    <col min="9657" max="9664" width="9.5703125" style="8" customWidth="1"/>
    <col min="9665" max="9665" width="9.140625" style="8" customWidth="1"/>
    <col min="9666" max="9666" width="9.28515625" style="8" customWidth="1"/>
    <col min="9667" max="9668" width="10.42578125" style="8" customWidth="1"/>
    <col min="9669" max="9670" width="9.5703125" style="8" customWidth="1"/>
    <col min="9671" max="9671" width="28.85546875" style="8" customWidth="1"/>
    <col min="9672" max="9672" width="0.85546875" style="8" customWidth="1"/>
    <col min="9673" max="9873" width="9.140625" style="8" customWidth="1"/>
    <col min="9874" max="9874" width="6.28515625" style="8" customWidth="1"/>
    <col min="9875" max="9875" width="19.42578125" style="8" customWidth="1"/>
    <col min="9876" max="9876" width="11.42578125" style="8" customWidth="1"/>
    <col min="9877" max="9877" width="12.140625" style="8" customWidth="1"/>
    <col min="9878" max="9878" width="11.140625" style="8" customWidth="1"/>
    <col min="9879" max="9879" width="11.85546875" style="8" customWidth="1"/>
    <col min="9880" max="9880" width="10.42578125" style="8" customWidth="1"/>
    <col min="9881" max="9881" width="11.85546875" style="8" customWidth="1"/>
    <col min="9882" max="9882" width="12.140625" style="8" customWidth="1"/>
    <col min="9883" max="9883" width="14.42578125" style="8" customWidth="1"/>
    <col min="9884" max="9884" width="10" style="8" customWidth="1"/>
    <col min="9885" max="9886" width="10.42578125" style="8" customWidth="1"/>
    <col min="9887" max="9890" width="11.42578125" style="8" customWidth="1"/>
    <col min="9891" max="9891" width="15.140625" style="8" customWidth="1"/>
    <col min="9892" max="9892" width="11.42578125" style="8" customWidth="1"/>
    <col min="9893" max="9893" width="14.28515625" style="8" customWidth="1"/>
    <col min="9894" max="9896" width="10.7109375" style="8"/>
    <col min="9897" max="9897" width="3.85546875" style="8" customWidth="1"/>
    <col min="9898" max="9898" width="14.28515625" style="8" customWidth="1"/>
    <col min="9899" max="9902" width="4.85546875" style="8" customWidth="1"/>
    <col min="9903" max="9906" width="8.5703125" style="8" customWidth="1"/>
    <col min="9907" max="9910" width="4.85546875" style="8" customWidth="1"/>
    <col min="9911" max="9911" width="8.42578125" style="8" customWidth="1"/>
    <col min="9912" max="9912" width="8.28515625" style="8" customWidth="1"/>
    <col min="9913" max="9920" width="9.5703125" style="8" customWidth="1"/>
    <col min="9921" max="9921" width="9.140625" style="8" customWidth="1"/>
    <col min="9922" max="9922" width="9.28515625" style="8" customWidth="1"/>
    <col min="9923" max="9924" width="10.42578125" style="8" customWidth="1"/>
    <col min="9925" max="9926" width="9.5703125" style="8" customWidth="1"/>
    <col min="9927" max="9927" width="28.85546875" style="8" customWidth="1"/>
    <col min="9928" max="9928" width="0.85546875" style="8" customWidth="1"/>
    <col min="9929" max="10129" width="9.140625" style="8" customWidth="1"/>
    <col min="10130" max="10130" width="6.28515625" style="8" customWidth="1"/>
    <col min="10131" max="10131" width="19.42578125" style="8" customWidth="1"/>
    <col min="10132" max="10132" width="11.42578125" style="8" customWidth="1"/>
    <col min="10133" max="10133" width="12.140625" style="8" customWidth="1"/>
    <col min="10134" max="10134" width="11.140625" style="8" customWidth="1"/>
    <col min="10135" max="10135" width="11.85546875" style="8" customWidth="1"/>
    <col min="10136" max="10136" width="10.42578125" style="8" customWidth="1"/>
    <col min="10137" max="10137" width="11.85546875" style="8" customWidth="1"/>
    <col min="10138" max="10138" width="12.140625" style="8" customWidth="1"/>
    <col min="10139" max="10139" width="14.42578125" style="8" customWidth="1"/>
    <col min="10140" max="10140" width="10" style="8" customWidth="1"/>
    <col min="10141" max="10142" width="10.42578125" style="8" customWidth="1"/>
    <col min="10143" max="10146" width="11.42578125" style="8" customWidth="1"/>
    <col min="10147" max="10147" width="15.140625" style="8" customWidth="1"/>
    <col min="10148" max="10148" width="11.42578125" style="8" customWidth="1"/>
    <col min="10149" max="10149" width="14.28515625" style="8" customWidth="1"/>
    <col min="10150" max="10152" width="10.7109375" style="8"/>
    <col min="10153" max="10153" width="3.85546875" style="8" customWidth="1"/>
    <col min="10154" max="10154" width="14.28515625" style="8" customWidth="1"/>
    <col min="10155" max="10158" width="4.85546875" style="8" customWidth="1"/>
    <col min="10159" max="10162" width="8.5703125" style="8" customWidth="1"/>
    <col min="10163" max="10166" width="4.85546875" style="8" customWidth="1"/>
    <col min="10167" max="10167" width="8.42578125" style="8" customWidth="1"/>
    <col min="10168" max="10168" width="8.28515625" style="8" customWidth="1"/>
    <col min="10169" max="10176" width="9.5703125" style="8" customWidth="1"/>
    <col min="10177" max="10177" width="9.140625" style="8" customWidth="1"/>
    <col min="10178" max="10178" width="9.28515625" style="8" customWidth="1"/>
    <col min="10179" max="10180" width="10.42578125" style="8" customWidth="1"/>
    <col min="10181" max="10182" width="9.5703125" style="8" customWidth="1"/>
    <col min="10183" max="10183" width="28.85546875" style="8" customWidth="1"/>
    <col min="10184" max="10184" width="0.85546875" style="8" customWidth="1"/>
    <col min="10185" max="10385" width="9.140625" style="8" customWidth="1"/>
    <col min="10386" max="10386" width="6.28515625" style="8" customWidth="1"/>
    <col min="10387" max="10387" width="19.42578125" style="8" customWidth="1"/>
    <col min="10388" max="10388" width="11.42578125" style="8" customWidth="1"/>
    <col min="10389" max="10389" width="12.140625" style="8" customWidth="1"/>
    <col min="10390" max="10390" width="11.140625" style="8" customWidth="1"/>
    <col min="10391" max="10391" width="11.85546875" style="8" customWidth="1"/>
    <col min="10392" max="10392" width="10.42578125" style="8" customWidth="1"/>
    <col min="10393" max="10393" width="11.85546875" style="8" customWidth="1"/>
    <col min="10394" max="10394" width="12.140625" style="8" customWidth="1"/>
    <col min="10395" max="10395" width="14.42578125" style="8" customWidth="1"/>
    <col min="10396" max="10396" width="10" style="8" customWidth="1"/>
    <col min="10397" max="10398" width="10.42578125" style="8" customWidth="1"/>
    <col min="10399" max="10402" width="11.42578125" style="8" customWidth="1"/>
    <col min="10403" max="10403" width="15.140625" style="8" customWidth="1"/>
    <col min="10404" max="10404" width="11.42578125" style="8" customWidth="1"/>
    <col min="10405" max="10405" width="14.28515625" style="8" customWidth="1"/>
    <col min="10406" max="10408" width="10.7109375" style="8"/>
    <col min="10409" max="10409" width="3.85546875" style="8" customWidth="1"/>
    <col min="10410" max="10410" width="14.28515625" style="8" customWidth="1"/>
    <col min="10411" max="10414" width="4.85546875" style="8" customWidth="1"/>
    <col min="10415" max="10418" width="8.5703125" style="8" customWidth="1"/>
    <col min="10419" max="10422" width="4.85546875" style="8" customWidth="1"/>
    <col min="10423" max="10423" width="8.42578125" style="8" customWidth="1"/>
    <col min="10424" max="10424" width="8.28515625" style="8" customWidth="1"/>
    <col min="10425" max="10432" width="9.5703125" style="8" customWidth="1"/>
    <col min="10433" max="10433" width="9.140625" style="8" customWidth="1"/>
    <col min="10434" max="10434" width="9.28515625" style="8" customWidth="1"/>
    <col min="10435" max="10436" width="10.42578125" style="8" customWidth="1"/>
    <col min="10437" max="10438" width="9.5703125" style="8" customWidth="1"/>
    <col min="10439" max="10439" width="28.85546875" style="8" customWidth="1"/>
    <col min="10440" max="10440" width="0.85546875" style="8" customWidth="1"/>
    <col min="10441" max="10641" width="9.140625" style="8" customWidth="1"/>
    <col min="10642" max="10642" width="6.28515625" style="8" customWidth="1"/>
    <col min="10643" max="10643" width="19.42578125" style="8" customWidth="1"/>
    <col min="10644" max="10644" width="11.42578125" style="8" customWidth="1"/>
    <col min="10645" max="10645" width="12.140625" style="8" customWidth="1"/>
    <col min="10646" max="10646" width="11.140625" style="8" customWidth="1"/>
    <col min="10647" max="10647" width="11.85546875" style="8" customWidth="1"/>
    <col min="10648" max="10648" width="10.42578125" style="8" customWidth="1"/>
    <col min="10649" max="10649" width="11.85546875" style="8" customWidth="1"/>
    <col min="10650" max="10650" width="12.140625" style="8" customWidth="1"/>
    <col min="10651" max="10651" width="14.42578125" style="8" customWidth="1"/>
    <col min="10652" max="10652" width="10" style="8" customWidth="1"/>
    <col min="10653" max="10654" width="10.42578125" style="8" customWidth="1"/>
    <col min="10655" max="10658" width="11.42578125" style="8" customWidth="1"/>
    <col min="10659" max="10659" width="15.140625" style="8" customWidth="1"/>
    <col min="10660" max="10660" width="11.42578125" style="8" customWidth="1"/>
    <col min="10661" max="10661" width="14.28515625" style="8" customWidth="1"/>
    <col min="10662" max="10664" width="10.7109375" style="8"/>
    <col min="10665" max="10665" width="3.85546875" style="8" customWidth="1"/>
    <col min="10666" max="10666" width="14.28515625" style="8" customWidth="1"/>
    <col min="10667" max="10670" width="4.85546875" style="8" customWidth="1"/>
    <col min="10671" max="10674" width="8.5703125" style="8" customWidth="1"/>
    <col min="10675" max="10678" width="4.85546875" style="8" customWidth="1"/>
    <col min="10679" max="10679" width="8.42578125" style="8" customWidth="1"/>
    <col min="10680" max="10680" width="8.28515625" style="8" customWidth="1"/>
    <col min="10681" max="10688" width="9.5703125" style="8" customWidth="1"/>
    <col min="10689" max="10689" width="9.140625" style="8" customWidth="1"/>
    <col min="10690" max="10690" width="9.28515625" style="8" customWidth="1"/>
    <col min="10691" max="10692" width="10.42578125" style="8" customWidth="1"/>
    <col min="10693" max="10694" width="9.5703125" style="8" customWidth="1"/>
    <col min="10695" max="10695" width="28.85546875" style="8" customWidth="1"/>
    <col min="10696" max="10696" width="0.85546875" style="8" customWidth="1"/>
    <col min="10697" max="10897" width="9.140625" style="8" customWidth="1"/>
    <col min="10898" max="10898" width="6.28515625" style="8" customWidth="1"/>
    <col min="10899" max="10899" width="19.42578125" style="8" customWidth="1"/>
    <col min="10900" max="10900" width="11.42578125" style="8" customWidth="1"/>
    <col min="10901" max="10901" width="12.140625" style="8" customWidth="1"/>
    <col min="10902" max="10902" width="11.140625" style="8" customWidth="1"/>
    <col min="10903" max="10903" width="11.85546875" style="8" customWidth="1"/>
    <col min="10904" max="10904" width="10.42578125" style="8" customWidth="1"/>
    <col min="10905" max="10905" width="11.85546875" style="8" customWidth="1"/>
    <col min="10906" max="10906" width="12.140625" style="8" customWidth="1"/>
    <col min="10907" max="10907" width="14.42578125" style="8" customWidth="1"/>
    <col min="10908" max="10908" width="10" style="8" customWidth="1"/>
    <col min="10909" max="10910" width="10.42578125" style="8" customWidth="1"/>
    <col min="10911" max="10914" width="11.42578125" style="8" customWidth="1"/>
    <col min="10915" max="10915" width="15.140625" style="8" customWidth="1"/>
    <col min="10916" max="10916" width="11.42578125" style="8" customWidth="1"/>
    <col min="10917" max="10917" width="14.28515625" style="8" customWidth="1"/>
    <col min="10918" max="10920" width="10.7109375" style="8"/>
    <col min="10921" max="10921" width="3.85546875" style="8" customWidth="1"/>
    <col min="10922" max="10922" width="14.28515625" style="8" customWidth="1"/>
    <col min="10923" max="10926" width="4.85546875" style="8" customWidth="1"/>
    <col min="10927" max="10930" width="8.5703125" style="8" customWidth="1"/>
    <col min="10931" max="10934" width="4.85546875" style="8" customWidth="1"/>
    <col min="10935" max="10935" width="8.42578125" style="8" customWidth="1"/>
    <col min="10936" max="10936" width="8.28515625" style="8" customWidth="1"/>
    <col min="10937" max="10944" width="9.5703125" style="8" customWidth="1"/>
    <col min="10945" max="10945" width="9.140625" style="8" customWidth="1"/>
    <col min="10946" max="10946" width="9.28515625" style="8" customWidth="1"/>
    <col min="10947" max="10948" width="10.42578125" style="8" customWidth="1"/>
    <col min="10949" max="10950" width="9.5703125" style="8" customWidth="1"/>
    <col min="10951" max="10951" width="28.85546875" style="8" customWidth="1"/>
    <col min="10952" max="10952" width="0.85546875" style="8" customWidth="1"/>
    <col min="10953" max="11153" width="9.140625" style="8" customWidth="1"/>
    <col min="11154" max="11154" width="6.28515625" style="8" customWidth="1"/>
    <col min="11155" max="11155" width="19.42578125" style="8" customWidth="1"/>
    <col min="11156" max="11156" width="11.42578125" style="8" customWidth="1"/>
    <col min="11157" max="11157" width="12.140625" style="8" customWidth="1"/>
    <col min="11158" max="11158" width="11.140625" style="8" customWidth="1"/>
    <col min="11159" max="11159" width="11.85546875" style="8" customWidth="1"/>
    <col min="11160" max="11160" width="10.42578125" style="8" customWidth="1"/>
    <col min="11161" max="11161" width="11.85546875" style="8" customWidth="1"/>
    <col min="11162" max="11162" width="12.140625" style="8" customWidth="1"/>
    <col min="11163" max="11163" width="14.42578125" style="8" customWidth="1"/>
    <col min="11164" max="11164" width="10" style="8" customWidth="1"/>
    <col min="11165" max="11166" width="10.42578125" style="8" customWidth="1"/>
    <col min="11167" max="11170" width="11.42578125" style="8" customWidth="1"/>
    <col min="11171" max="11171" width="15.140625" style="8" customWidth="1"/>
    <col min="11172" max="11172" width="11.42578125" style="8" customWidth="1"/>
    <col min="11173" max="11173" width="14.28515625" style="8" customWidth="1"/>
    <col min="11174" max="11176" width="10.7109375" style="8"/>
    <col min="11177" max="11177" width="3.85546875" style="8" customWidth="1"/>
    <col min="11178" max="11178" width="14.28515625" style="8" customWidth="1"/>
    <col min="11179" max="11182" width="4.85546875" style="8" customWidth="1"/>
    <col min="11183" max="11186" width="8.5703125" style="8" customWidth="1"/>
    <col min="11187" max="11190" width="4.85546875" style="8" customWidth="1"/>
    <col min="11191" max="11191" width="8.42578125" style="8" customWidth="1"/>
    <col min="11192" max="11192" width="8.28515625" style="8" customWidth="1"/>
    <col min="11193" max="11200" width="9.5703125" style="8" customWidth="1"/>
    <col min="11201" max="11201" width="9.140625" style="8" customWidth="1"/>
    <col min="11202" max="11202" width="9.28515625" style="8" customWidth="1"/>
    <col min="11203" max="11204" width="10.42578125" style="8" customWidth="1"/>
    <col min="11205" max="11206" width="9.5703125" style="8" customWidth="1"/>
    <col min="11207" max="11207" width="28.85546875" style="8" customWidth="1"/>
    <col min="11208" max="11208" width="0.85546875" style="8" customWidth="1"/>
    <col min="11209" max="11409" width="9.140625" style="8" customWidth="1"/>
    <col min="11410" max="11410" width="6.28515625" style="8" customWidth="1"/>
    <col min="11411" max="11411" width="19.42578125" style="8" customWidth="1"/>
    <col min="11412" max="11412" width="11.42578125" style="8" customWidth="1"/>
    <col min="11413" max="11413" width="12.140625" style="8" customWidth="1"/>
    <col min="11414" max="11414" width="11.140625" style="8" customWidth="1"/>
    <col min="11415" max="11415" width="11.85546875" style="8" customWidth="1"/>
    <col min="11416" max="11416" width="10.42578125" style="8" customWidth="1"/>
    <col min="11417" max="11417" width="11.85546875" style="8" customWidth="1"/>
    <col min="11418" max="11418" width="12.140625" style="8" customWidth="1"/>
    <col min="11419" max="11419" width="14.42578125" style="8" customWidth="1"/>
    <col min="11420" max="11420" width="10" style="8" customWidth="1"/>
    <col min="11421" max="11422" width="10.42578125" style="8" customWidth="1"/>
    <col min="11423" max="11426" width="11.42578125" style="8" customWidth="1"/>
    <col min="11427" max="11427" width="15.140625" style="8" customWidth="1"/>
    <col min="11428" max="11428" width="11.42578125" style="8" customWidth="1"/>
    <col min="11429" max="11429" width="14.28515625" style="8" customWidth="1"/>
    <col min="11430" max="11432" width="10.7109375" style="8"/>
    <col min="11433" max="11433" width="3.85546875" style="8" customWidth="1"/>
    <col min="11434" max="11434" width="14.28515625" style="8" customWidth="1"/>
    <col min="11435" max="11438" width="4.85546875" style="8" customWidth="1"/>
    <col min="11439" max="11442" width="8.5703125" style="8" customWidth="1"/>
    <col min="11443" max="11446" width="4.85546875" style="8" customWidth="1"/>
    <col min="11447" max="11447" width="8.42578125" style="8" customWidth="1"/>
    <col min="11448" max="11448" width="8.28515625" style="8" customWidth="1"/>
    <col min="11449" max="11456" width="9.5703125" style="8" customWidth="1"/>
    <col min="11457" max="11457" width="9.140625" style="8" customWidth="1"/>
    <col min="11458" max="11458" width="9.28515625" style="8" customWidth="1"/>
    <col min="11459" max="11460" width="10.42578125" style="8" customWidth="1"/>
    <col min="11461" max="11462" width="9.5703125" style="8" customWidth="1"/>
    <col min="11463" max="11463" width="28.85546875" style="8" customWidth="1"/>
    <col min="11464" max="11464" width="0.85546875" style="8" customWidth="1"/>
    <col min="11465" max="11665" width="9.140625" style="8" customWidth="1"/>
    <col min="11666" max="11666" width="6.28515625" style="8" customWidth="1"/>
    <col min="11667" max="11667" width="19.42578125" style="8" customWidth="1"/>
    <col min="11668" max="11668" width="11.42578125" style="8" customWidth="1"/>
    <col min="11669" max="11669" width="12.140625" style="8" customWidth="1"/>
    <col min="11670" max="11670" width="11.140625" style="8" customWidth="1"/>
    <col min="11671" max="11671" width="11.85546875" style="8" customWidth="1"/>
    <col min="11672" max="11672" width="10.42578125" style="8" customWidth="1"/>
    <col min="11673" max="11673" width="11.85546875" style="8" customWidth="1"/>
    <col min="11674" max="11674" width="12.140625" style="8" customWidth="1"/>
    <col min="11675" max="11675" width="14.42578125" style="8" customWidth="1"/>
    <col min="11676" max="11676" width="10" style="8" customWidth="1"/>
    <col min="11677" max="11678" width="10.42578125" style="8" customWidth="1"/>
    <col min="11679" max="11682" width="11.42578125" style="8" customWidth="1"/>
    <col min="11683" max="11683" width="15.140625" style="8" customWidth="1"/>
    <col min="11684" max="11684" width="11.42578125" style="8" customWidth="1"/>
    <col min="11685" max="11685" width="14.28515625" style="8" customWidth="1"/>
    <col min="11686" max="11688" width="10.7109375" style="8"/>
    <col min="11689" max="11689" width="3.85546875" style="8" customWidth="1"/>
    <col min="11690" max="11690" width="14.28515625" style="8" customWidth="1"/>
    <col min="11691" max="11694" width="4.85546875" style="8" customWidth="1"/>
    <col min="11695" max="11698" width="8.5703125" style="8" customWidth="1"/>
    <col min="11699" max="11702" width="4.85546875" style="8" customWidth="1"/>
    <col min="11703" max="11703" width="8.42578125" style="8" customWidth="1"/>
    <col min="11704" max="11704" width="8.28515625" style="8" customWidth="1"/>
    <col min="11705" max="11712" width="9.5703125" style="8" customWidth="1"/>
    <col min="11713" max="11713" width="9.140625" style="8" customWidth="1"/>
    <col min="11714" max="11714" width="9.28515625" style="8" customWidth="1"/>
    <col min="11715" max="11716" width="10.42578125" style="8" customWidth="1"/>
    <col min="11717" max="11718" width="9.5703125" style="8" customWidth="1"/>
    <col min="11719" max="11719" width="28.85546875" style="8" customWidth="1"/>
    <col min="11720" max="11720" width="0.85546875" style="8" customWidth="1"/>
    <col min="11721" max="11921" width="9.140625" style="8" customWidth="1"/>
    <col min="11922" max="11922" width="6.28515625" style="8" customWidth="1"/>
    <col min="11923" max="11923" width="19.42578125" style="8" customWidth="1"/>
    <col min="11924" max="11924" width="11.42578125" style="8" customWidth="1"/>
    <col min="11925" max="11925" width="12.140625" style="8" customWidth="1"/>
    <col min="11926" max="11926" width="11.140625" style="8" customWidth="1"/>
    <col min="11927" max="11927" width="11.85546875" style="8" customWidth="1"/>
    <col min="11928" max="11928" width="10.42578125" style="8" customWidth="1"/>
    <col min="11929" max="11929" width="11.85546875" style="8" customWidth="1"/>
    <col min="11930" max="11930" width="12.140625" style="8" customWidth="1"/>
    <col min="11931" max="11931" width="14.42578125" style="8" customWidth="1"/>
    <col min="11932" max="11932" width="10" style="8" customWidth="1"/>
    <col min="11933" max="11934" width="10.42578125" style="8" customWidth="1"/>
    <col min="11935" max="11938" width="11.42578125" style="8" customWidth="1"/>
    <col min="11939" max="11939" width="15.140625" style="8" customWidth="1"/>
    <col min="11940" max="11940" width="11.42578125" style="8" customWidth="1"/>
    <col min="11941" max="11941" width="14.28515625" style="8" customWidth="1"/>
    <col min="11942" max="11944" width="10.7109375" style="8"/>
    <col min="11945" max="11945" width="3.85546875" style="8" customWidth="1"/>
    <col min="11946" max="11946" width="14.28515625" style="8" customWidth="1"/>
    <col min="11947" max="11950" width="4.85546875" style="8" customWidth="1"/>
    <col min="11951" max="11954" width="8.5703125" style="8" customWidth="1"/>
    <col min="11955" max="11958" width="4.85546875" style="8" customWidth="1"/>
    <col min="11959" max="11959" width="8.42578125" style="8" customWidth="1"/>
    <col min="11960" max="11960" width="8.28515625" style="8" customWidth="1"/>
    <col min="11961" max="11968" width="9.5703125" style="8" customWidth="1"/>
    <col min="11969" max="11969" width="9.140625" style="8" customWidth="1"/>
    <col min="11970" max="11970" width="9.28515625" style="8" customWidth="1"/>
    <col min="11971" max="11972" width="10.42578125" style="8" customWidth="1"/>
    <col min="11973" max="11974" width="9.5703125" style="8" customWidth="1"/>
    <col min="11975" max="11975" width="28.85546875" style="8" customWidth="1"/>
    <col min="11976" max="11976" width="0.85546875" style="8" customWidth="1"/>
    <col min="11977" max="12177" width="9.140625" style="8" customWidth="1"/>
    <col min="12178" max="12178" width="6.28515625" style="8" customWidth="1"/>
    <col min="12179" max="12179" width="19.42578125" style="8" customWidth="1"/>
    <col min="12180" max="12180" width="11.42578125" style="8" customWidth="1"/>
    <col min="12181" max="12181" width="12.140625" style="8" customWidth="1"/>
    <col min="12182" max="12182" width="11.140625" style="8" customWidth="1"/>
    <col min="12183" max="12183" width="11.85546875" style="8" customWidth="1"/>
    <col min="12184" max="12184" width="10.42578125" style="8" customWidth="1"/>
    <col min="12185" max="12185" width="11.85546875" style="8" customWidth="1"/>
    <col min="12186" max="12186" width="12.140625" style="8" customWidth="1"/>
    <col min="12187" max="12187" width="14.42578125" style="8" customWidth="1"/>
    <col min="12188" max="12188" width="10" style="8" customWidth="1"/>
    <col min="12189" max="12190" width="10.42578125" style="8" customWidth="1"/>
    <col min="12191" max="12194" width="11.42578125" style="8" customWidth="1"/>
    <col min="12195" max="12195" width="15.140625" style="8" customWidth="1"/>
    <col min="12196" max="12196" width="11.42578125" style="8" customWidth="1"/>
    <col min="12197" max="12197" width="14.28515625" style="8" customWidth="1"/>
    <col min="12198" max="12200" width="10.7109375" style="8"/>
    <col min="12201" max="12201" width="3.85546875" style="8" customWidth="1"/>
    <col min="12202" max="12202" width="14.28515625" style="8" customWidth="1"/>
    <col min="12203" max="12206" width="4.85546875" style="8" customWidth="1"/>
    <col min="12207" max="12210" width="8.5703125" style="8" customWidth="1"/>
    <col min="12211" max="12214" width="4.85546875" style="8" customWidth="1"/>
    <col min="12215" max="12215" width="8.42578125" style="8" customWidth="1"/>
    <col min="12216" max="12216" width="8.28515625" style="8" customWidth="1"/>
    <col min="12217" max="12224" width="9.5703125" style="8" customWidth="1"/>
    <col min="12225" max="12225" width="9.140625" style="8" customWidth="1"/>
    <col min="12226" max="12226" width="9.28515625" style="8" customWidth="1"/>
    <col min="12227" max="12228" width="10.42578125" style="8" customWidth="1"/>
    <col min="12229" max="12230" width="9.5703125" style="8" customWidth="1"/>
    <col min="12231" max="12231" width="28.85546875" style="8" customWidth="1"/>
    <col min="12232" max="12232" width="0.85546875" style="8" customWidth="1"/>
    <col min="12233" max="12433" width="9.140625" style="8" customWidth="1"/>
    <col min="12434" max="12434" width="6.28515625" style="8" customWidth="1"/>
    <col min="12435" max="12435" width="19.42578125" style="8" customWidth="1"/>
    <col min="12436" max="12436" width="11.42578125" style="8" customWidth="1"/>
    <col min="12437" max="12437" width="12.140625" style="8" customWidth="1"/>
    <col min="12438" max="12438" width="11.140625" style="8" customWidth="1"/>
    <col min="12439" max="12439" width="11.85546875" style="8" customWidth="1"/>
    <col min="12440" max="12440" width="10.42578125" style="8" customWidth="1"/>
    <col min="12441" max="12441" width="11.85546875" style="8" customWidth="1"/>
    <col min="12442" max="12442" width="12.140625" style="8" customWidth="1"/>
    <col min="12443" max="12443" width="14.42578125" style="8" customWidth="1"/>
    <col min="12444" max="12444" width="10" style="8" customWidth="1"/>
    <col min="12445" max="12446" width="10.42578125" style="8" customWidth="1"/>
    <col min="12447" max="12450" width="11.42578125" style="8" customWidth="1"/>
    <col min="12451" max="12451" width="15.140625" style="8" customWidth="1"/>
    <col min="12452" max="12452" width="11.42578125" style="8" customWidth="1"/>
    <col min="12453" max="12453" width="14.28515625" style="8" customWidth="1"/>
    <col min="12454" max="12456" width="10.7109375" style="8"/>
    <col min="12457" max="12457" width="3.85546875" style="8" customWidth="1"/>
    <col min="12458" max="12458" width="14.28515625" style="8" customWidth="1"/>
    <col min="12459" max="12462" width="4.85546875" style="8" customWidth="1"/>
    <col min="12463" max="12466" width="8.5703125" style="8" customWidth="1"/>
    <col min="12467" max="12470" width="4.85546875" style="8" customWidth="1"/>
    <col min="12471" max="12471" width="8.42578125" style="8" customWidth="1"/>
    <col min="12472" max="12472" width="8.28515625" style="8" customWidth="1"/>
    <col min="12473" max="12480" width="9.5703125" style="8" customWidth="1"/>
    <col min="12481" max="12481" width="9.140625" style="8" customWidth="1"/>
    <col min="12482" max="12482" width="9.28515625" style="8" customWidth="1"/>
    <col min="12483" max="12484" width="10.42578125" style="8" customWidth="1"/>
    <col min="12485" max="12486" width="9.5703125" style="8" customWidth="1"/>
    <col min="12487" max="12487" width="28.85546875" style="8" customWidth="1"/>
    <col min="12488" max="12488" width="0.85546875" style="8" customWidth="1"/>
    <col min="12489" max="12689" width="9.140625" style="8" customWidth="1"/>
    <col min="12690" max="12690" width="6.28515625" style="8" customWidth="1"/>
    <col min="12691" max="12691" width="19.42578125" style="8" customWidth="1"/>
    <col min="12692" max="12692" width="11.42578125" style="8" customWidth="1"/>
    <col min="12693" max="12693" width="12.140625" style="8" customWidth="1"/>
    <col min="12694" max="12694" width="11.140625" style="8" customWidth="1"/>
    <col min="12695" max="12695" width="11.85546875" style="8" customWidth="1"/>
    <col min="12696" max="12696" width="10.42578125" style="8" customWidth="1"/>
    <col min="12697" max="12697" width="11.85546875" style="8" customWidth="1"/>
    <col min="12698" max="12698" width="12.140625" style="8" customWidth="1"/>
    <col min="12699" max="12699" width="14.42578125" style="8" customWidth="1"/>
    <col min="12700" max="12700" width="10" style="8" customWidth="1"/>
    <col min="12701" max="12702" width="10.42578125" style="8" customWidth="1"/>
    <col min="12703" max="12706" width="11.42578125" style="8" customWidth="1"/>
    <col min="12707" max="12707" width="15.140625" style="8" customWidth="1"/>
    <col min="12708" max="12708" width="11.42578125" style="8" customWidth="1"/>
    <col min="12709" max="12709" width="14.28515625" style="8" customWidth="1"/>
    <col min="12710" max="12712" width="10.7109375" style="8"/>
    <col min="12713" max="12713" width="3.85546875" style="8" customWidth="1"/>
    <col min="12714" max="12714" width="14.28515625" style="8" customWidth="1"/>
    <col min="12715" max="12718" width="4.85546875" style="8" customWidth="1"/>
    <col min="12719" max="12722" width="8.5703125" style="8" customWidth="1"/>
    <col min="12723" max="12726" width="4.85546875" style="8" customWidth="1"/>
    <col min="12727" max="12727" width="8.42578125" style="8" customWidth="1"/>
    <col min="12728" max="12728" width="8.28515625" style="8" customWidth="1"/>
    <col min="12729" max="12736" width="9.5703125" style="8" customWidth="1"/>
    <col min="12737" max="12737" width="9.140625" style="8" customWidth="1"/>
    <col min="12738" max="12738" width="9.28515625" style="8" customWidth="1"/>
    <col min="12739" max="12740" width="10.42578125" style="8" customWidth="1"/>
    <col min="12741" max="12742" width="9.5703125" style="8" customWidth="1"/>
    <col min="12743" max="12743" width="28.85546875" style="8" customWidth="1"/>
    <col min="12744" max="12744" width="0.85546875" style="8" customWidth="1"/>
    <col min="12745" max="12945" width="9.140625" style="8" customWidth="1"/>
    <col min="12946" max="12946" width="6.28515625" style="8" customWidth="1"/>
    <col min="12947" max="12947" width="19.42578125" style="8" customWidth="1"/>
    <col min="12948" max="12948" width="11.42578125" style="8" customWidth="1"/>
    <col min="12949" max="12949" width="12.140625" style="8" customWidth="1"/>
    <col min="12950" max="12950" width="11.140625" style="8" customWidth="1"/>
    <col min="12951" max="12951" width="11.85546875" style="8" customWidth="1"/>
    <col min="12952" max="12952" width="10.42578125" style="8" customWidth="1"/>
    <col min="12953" max="12953" width="11.85546875" style="8" customWidth="1"/>
    <col min="12954" max="12954" width="12.140625" style="8" customWidth="1"/>
    <col min="12955" max="12955" width="14.42578125" style="8" customWidth="1"/>
    <col min="12956" max="12956" width="10" style="8" customWidth="1"/>
    <col min="12957" max="12958" width="10.42578125" style="8" customWidth="1"/>
    <col min="12959" max="12962" width="11.42578125" style="8" customWidth="1"/>
    <col min="12963" max="12963" width="15.140625" style="8" customWidth="1"/>
    <col min="12964" max="12964" width="11.42578125" style="8" customWidth="1"/>
    <col min="12965" max="12965" width="14.28515625" style="8" customWidth="1"/>
    <col min="12966" max="12968" width="10.7109375" style="8"/>
    <col min="12969" max="12969" width="3.85546875" style="8" customWidth="1"/>
    <col min="12970" max="12970" width="14.28515625" style="8" customWidth="1"/>
    <col min="12971" max="12974" width="4.85546875" style="8" customWidth="1"/>
    <col min="12975" max="12978" width="8.5703125" style="8" customWidth="1"/>
    <col min="12979" max="12982" width="4.85546875" style="8" customWidth="1"/>
    <col min="12983" max="12983" width="8.42578125" style="8" customWidth="1"/>
    <col min="12984" max="12984" width="8.28515625" style="8" customWidth="1"/>
    <col min="12985" max="12992" width="9.5703125" style="8" customWidth="1"/>
    <col min="12993" max="12993" width="9.140625" style="8" customWidth="1"/>
    <col min="12994" max="12994" width="9.28515625" style="8" customWidth="1"/>
    <col min="12995" max="12996" width="10.42578125" style="8" customWidth="1"/>
    <col min="12997" max="12998" width="9.5703125" style="8" customWidth="1"/>
    <col min="12999" max="12999" width="28.85546875" style="8" customWidth="1"/>
    <col min="13000" max="13000" width="0.85546875" style="8" customWidth="1"/>
    <col min="13001" max="13201" width="9.140625" style="8" customWidth="1"/>
    <col min="13202" max="13202" width="6.28515625" style="8" customWidth="1"/>
    <col min="13203" max="13203" width="19.42578125" style="8" customWidth="1"/>
    <col min="13204" max="13204" width="11.42578125" style="8" customWidth="1"/>
    <col min="13205" max="13205" width="12.140625" style="8" customWidth="1"/>
    <col min="13206" max="13206" width="11.140625" style="8" customWidth="1"/>
    <col min="13207" max="13207" width="11.85546875" style="8" customWidth="1"/>
    <col min="13208" max="13208" width="10.42578125" style="8" customWidth="1"/>
    <col min="13209" max="13209" width="11.85546875" style="8" customWidth="1"/>
    <col min="13210" max="13210" width="12.140625" style="8" customWidth="1"/>
    <col min="13211" max="13211" width="14.42578125" style="8" customWidth="1"/>
    <col min="13212" max="13212" width="10" style="8" customWidth="1"/>
    <col min="13213" max="13214" width="10.42578125" style="8" customWidth="1"/>
    <col min="13215" max="13218" width="11.42578125" style="8" customWidth="1"/>
    <col min="13219" max="13219" width="15.140625" style="8" customWidth="1"/>
    <col min="13220" max="13220" width="11.42578125" style="8" customWidth="1"/>
    <col min="13221" max="13221" width="14.28515625" style="8" customWidth="1"/>
    <col min="13222" max="13224" width="10.7109375" style="8"/>
    <col min="13225" max="13225" width="3.85546875" style="8" customWidth="1"/>
    <col min="13226" max="13226" width="14.28515625" style="8" customWidth="1"/>
    <col min="13227" max="13230" width="4.85546875" style="8" customWidth="1"/>
    <col min="13231" max="13234" width="8.5703125" style="8" customWidth="1"/>
    <col min="13235" max="13238" width="4.85546875" style="8" customWidth="1"/>
    <col min="13239" max="13239" width="8.42578125" style="8" customWidth="1"/>
    <col min="13240" max="13240" width="8.28515625" style="8" customWidth="1"/>
    <col min="13241" max="13248" width="9.5703125" style="8" customWidth="1"/>
    <col min="13249" max="13249" width="9.140625" style="8" customWidth="1"/>
    <col min="13250" max="13250" width="9.28515625" style="8" customWidth="1"/>
    <col min="13251" max="13252" width="10.42578125" style="8" customWidth="1"/>
    <col min="13253" max="13254" width="9.5703125" style="8" customWidth="1"/>
    <col min="13255" max="13255" width="28.85546875" style="8" customWidth="1"/>
    <col min="13256" max="13256" width="0.85546875" style="8" customWidth="1"/>
    <col min="13257" max="13457" width="9.140625" style="8" customWidth="1"/>
    <col min="13458" max="13458" width="6.28515625" style="8" customWidth="1"/>
    <col min="13459" max="13459" width="19.42578125" style="8" customWidth="1"/>
    <col min="13460" max="13460" width="11.42578125" style="8" customWidth="1"/>
    <col min="13461" max="13461" width="12.140625" style="8" customWidth="1"/>
    <col min="13462" max="13462" width="11.140625" style="8" customWidth="1"/>
    <col min="13463" max="13463" width="11.85546875" style="8" customWidth="1"/>
    <col min="13464" max="13464" width="10.42578125" style="8" customWidth="1"/>
    <col min="13465" max="13465" width="11.85546875" style="8" customWidth="1"/>
    <col min="13466" max="13466" width="12.140625" style="8" customWidth="1"/>
    <col min="13467" max="13467" width="14.42578125" style="8" customWidth="1"/>
    <col min="13468" max="13468" width="10" style="8" customWidth="1"/>
    <col min="13469" max="13470" width="10.42578125" style="8" customWidth="1"/>
    <col min="13471" max="13474" width="11.42578125" style="8" customWidth="1"/>
    <col min="13475" max="13475" width="15.140625" style="8" customWidth="1"/>
    <col min="13476" max="13476" width="11.42578125" style="8" customWidth="1"/>
    <col min="13477" max="13477" width="14.28515625" style="8" customWidth="1"/>
    <col min="13478" max="13480" width="10.7109375" style="8"/>
    <col min="13481" max="13481" width="3.85546875" style="8" customWidth="1"/>
    <col min="13482" max="13482" width="14.28515625" style="8" customWidth="1"/>
    <col min="13483" max="13486" width="4.85546875" style="8" customWidth="1"/>
    <col min="13487" max="13490" width="8.5703125" style="8" customWidth="1"/>
    <col min="13491" max="13494" width="4.85546875" style="8" customWidth="1"/>
    <col min="13495" max="13495" width="8.42578125" style="8" customWidth="1"/>
    <col min="13496" max="13496" width="8.28515625" style="8" customWidth="1"/>
    <col min="13497" max="13504" width="9.5703125" style="8" customWidth="1"/>
    <col min="13505" max="13505" width="9.140625" style="8" customWidth="1"/>
    <col min="13506" max="13506" width="9.28515625" style="8" customWidth="1"/>
    <col min="13507" max="13508" width="10.42578125" style="8" customWidth="1"/>
    <col min="13509" max="13510" width="9.5703125" style="8" customWidth="1"/>
    <col min="13511" max="13511" width="28.85546875" style="8" customWidth="1"/>
    <col min="13512" max="13512" width="0.85546875" style="8" customWidth="1"/>
    <col min="13513" max="13713" width="9.140625" style="8" customWidth="1"/>
    <col min="13714" max="13714" width="6.28515625" style="8" customWidth="1"/>
    <col min="13715" max="13715" width="19.42578125" style="8" customWidth="1"/>
    <col min="13716" max="13716" width="11.42578125" style="8" customWidth="1"/>
    <col min="13717" max="13717" width="12.140625" style="8" customWidth="1"/>
    <col min="13718" max="13718" width="11.140625" style="8" customWidth="1"/>
    <col min="13719" max="13719" width="11.85546875" style="8" customWidth="1"/>
    <col min="13720" max="13720" width="10.42578125" style="8" customWidth="1"/>
    <col min="13721" max="13721" width="11.85546875" style="8" customWidth="1"/>
    <col min="13722" max="13722" width="12.140625" style="8" customWidth="1"/>
    <col min="13723" max="13723" width="14.42578125" style="8" customWidth="1"/>
    <col min="13724" max="13724" width="10" style="8" customWidth="1"/>
    <col min="13725" max="13726" width="10.42578125" style="8" customWidth="1"/>
    <col min="13727" max="13730" width="11.42578125" style="8" customWidth="1"/>
    <col min="13731" max="13731" width="15.140625" style="8" customWidth="1"/>
    <col min="13732" max="13732" width="11.42578125" style="8" customWidth="1"/>
    <col min="13733" max="13733" width="14.28515625" style="8" customWidth="1"/>
    <col min="13734" max="13736" width="10.7109375" style="8"/>
    <col min="13737" max="13737" width="3.85546875" style="8" customWidth="1"/>
    <col min="13738" max="13738" width="14.28515625" style="8" customWidth="1"/>
    <col min="13739" max="13742" width="4.85546875" style="8" customWidth="1"/>
    <col min="13743" max="13746" width="8.5703125" style="8" customWidth="1"/>
    <col min="13747" max="13750" width="4.85546875" style="8" customWidth="1"/>
    <col min="13751" max="13751" width="8.42578125" style="8" customWidth="1"/>
    <col min="13752" max="13752" width="8.28515625" style="8" customWidth="1"/>
    <col min="13753" max="13760" width="9.5703125" style="8" customWidth="1"/>
    <col min="13761" max="13761" width="9.140625" style="8" customWidth="1"/>
    <col min="13762" max="13762" width="9.28515625" style="8" customWidth="1"/>
    <col min="13763" max="13764" width="10.42578125" style="8" customWidth="1"/>
    <col min="13765" max="13766" width="9.5703125" style="8" customWidth="1"/>
    <col min="13767" max="13767" width="28.85546875" style="8" customWidth="1"/>
    <col min="13768" max="13768" width="0.85546875" style="8" customWidth="1"/>
    <col min="13769" max="13969" width="9.140625" style="8" customWidth="1"/>
    <col min="13970" max="13970" width="6.28515625" style="8" customWidth="1"/>
    <col min="13971" max="13971" width="19.42578125" style="8" customWidth="1"/>
    <col min="13972" max="13972" width="11.42578125" style="8" customWidth="1"/>
    <col min="13973" max="13973" width="12.140625" style="8" customWidth="1"/>
    <col min="13974" max="13974" width="11.140625" style="8" customWidth="1"/>
    <col min="13975" max="13975" width="11.85546875" style="8" customWidth="1"/>
    <col min="13976" max="13976" width="10.42578125" style="8" customWidth="1"/>
    <col min="13977" max="13977" width="11.85546875" style="8" customWidth="1"/>
    <col min="13978" max="13978" width="12.140625" style="8" customWidth="1"/>
    <col min="13979" max="13979" width="14.42578125" style="8" customWidth="1"/>
    <col min="13980" max="13980" width="10" style="8" customWidth="1"/>
    <col min="13981" max="13982" width="10.42578125" style="8" customWidth="1"/>
    <col min="13983" max="13986" width="11.42578125" style="8" customWidth="1"/>
    <col min="13987" max="13987" width="15.140625" style="8" customWidth="1"/>
    <col min="13988" max="13988" width="11.42578125" style="8" customWidth="1"/>
    <col min="13989" max="13989" width="14.28515625" style="8" customWidth="1"/>
    <col min="13990" max="13992" width="10.7109375" style="8"/>
    <col min="13993" max="13993" width="3.85546875" style="8" customWidth="1"/>
    <col min="13994" max="13994" width="14.28515625" style="8" customWidth="1"/>
    <col min="13995" max="13998" width="4.85546875" style="8" customWidth="1"/>
    <col min="13999" max="14002" width="8.5703125" style="8" customWidth="1"/>
    <col min="14003" max="14006" width="4.85546875" style="8" customWidth="1"/>
    <col min="14007" max="14007" width="8.42578125" style="8" customWidth="1"/>
    <col min="14008" max="14008" width="8.28515625" style="8" customWidth="1"/>
    <col min="14009" max="14016" width="9.5703125" style="8" customWidth="1"/>
    <col min="14017" max="14017" width="9.140625" style="8" customWidth="1"/>
    <col min="14018" max="14018" width="9.28515625" style="8" customWidth="1"/>
    <col min="14019" max="14020" width="10.42578125" style="8" customWidth="1"/>
    <col min="14021" max="14022" width="9.5703125" style="8" customWidth="1"/>
    <col min="14023" max="14023" width="28.85546875" style="8" customWidth="1"/>
    <col min="14024" max="14024" width="0.85546875" style="8" customWidth="1"/>
    <col min="14025" max="14225" width="9.140625" style="8" customWidth="1"/>
    <col min="14226" max="14226" width="6.28515625" style="8" customWidth="1"/>
    <col min="14227" max="14227" width="19.42578125" style="8" customWidth="1"/>
    <col min="14228" max="14228" width="11.42578125" style="8" customWidth="1"/>
    <col min="14229" max="14229" width="12.140625" style="8" customWidth="1"/>
    <col min="14230" max="14230" width="11.140625" style="8" customWidth="1"/>
    <col min="14231" max="14231" width="11.85546875" style="8" customWidth="1"/>
    <col min="14232" max="14232" width="10.42578125" style="8" customWidth="1"/>
    <col min="14233" max="14233" width="11.85546875" style="8" customWidth="1"/>
    <col min="14234" max="14234" width="12.140625" style="8" customWidth="1"/>
    <col min="14235" max="14235" width="14.42578125" style="8" customWidth="1"/>
    <col min="14236" max="14236" width="10" style="8" customWidth="1"/>
    <col min="14237" max="14238" width="10.42578125" style="8" customWidth="1"/>
    <col min="14239" max="14242" width="11.42578125" style="8" customWidth="1"/>
    <col min="14243" max="14243" width="15.140625" style="8" customWidth="1"/>
    <col min="14244" max="14244" width="11.42578125" style="8" customWidth="1"/>
    <col min="14245" max="14245" width="14.28515625" style="8" customWidth="1"/>
    <col min="14246" max="14248" width="10.7109375" style="8"/>
    <col min="14249" max="14249" width="3.85546875" style="8" customWidth="1"/>
    <col min="14250" max="14250" width="14.28515625" style="8" customWidth="1"/>
    <col min="14251" max="14254" width="4.85546875" style="8" customWidth="1"/>
    <col min="14255" max="14258" width="8.5703125" style="8" customWidth="1"/>
    <col min="14259" max="14262" width="4.85546875" style="8" customWidth="1"/>
    <col min="14263" max="14263" width="8.42578125" style="8" customWidth="1"/>
    <col min="14264" max="14264" width="8.28515625" style="8" customWidth="1"/>
    <col min="14265" max="14272" width="9.5703125" style="8" customWidth="1"/>
    <col min="14273" max="14273" width="9.140625" style="8" customWidth="1"/>
    <col min="14274" max="14274" width="9.28515625" style="8" customWidth="1"/>
    <col min="14275" max="14276" width="10.42578125" style="8" customWidth="1"/>
    <col min="14277" max="14278" width="9.5703125" style="8" customWidth="1"/>
    <col min="14279" max="14279" width="28.85546875" style="8" customWidth="1"/>
    <col min="14280" max="14280" width="0.85546875" style="8" customWidth="1"/>
    <col min="14281" max="14481" width="9.140625" style="8" customWidth="1"/>
    <col min="14482" max="14482" width="6.28515625" style="8" customWidth="1"/>
    <col min="14483" max="14483" width="19.42578125" style="8" customWidth="1"/>
    <col min="14484" max="14484" width="11.42578125" style="8" customWidth="1"/>
    <col min="14485" max="14485" width="12.140625" style="8" customWidth="1"/>
    <col min="14486" max="14486" width="11.140625" style="8" customWidth="1"/>
    <col min="14487" max="14487" width="11.85546875" style="8" customWidth="1"/>
    <col min="14488" max="14488" width="10.42578125" style="8" customWidth="1"/>
    <col min="14489" max="14489" width="11.85546875" style="8" customWidth="1"/>
    <col min="14490" max="14490" width="12.140625" style="8" customWidth="1"/>
    <col min="14491" max="14491" width="14.42578125" style="8" customWidth="1"/>
    <col min="14492" max="14492" width="10" style="8" customWidth="1"/>
    <col min="14493" max="14494" width="10.42578125" style="8" customWidth="1"/>
    <col min="14495" max="14498" width="11.42578125" style="8" customWidth="1"/>
    <col min="14499" max="14499" width="15.140625" style="8" customWidth="1"/>
    <col min="14500" max="14500" width="11.42578125" style="8" customWidth="1"/>
    <col min="14501" max="14501" width="14.28515625" style="8" customWidth="1"/>
    <col min="14502" max="14504" width="10.7109375" style="8"/>
    <col min="14505" max="14505" width="3.85546875" style="8" customWidth="1"/>
    <col min="14506" max="14506" width="14.28515625" style="8" customWidth="1"/>
    <col min="14507" max="14510" width="4.85546875" style="8" customWidth="1"/>
    <col min="14511" max="14514" width="8.5703125" style="8" customWidth="1"/>
    <col min="14515" max="14518" width="4.85546875" style="8" customWidth="1"/>
    <col min="14519" max="14519" width="8.42578125" style="8" customWidth="1"/>
    <col min="14520" max="14520" width="8.28515625" style="8" customWidth="1"/>
    <col min="14521" max="14528" width="9.5703125" style="8" customWidth="1"/>
    <col min="14529" max="14529" width="9.140625" style="8" customWidth="1"/>
    <col min="14530" max="14530" width="9.28515625" style="8" customWidth="1"/>
    <col min="14531" max="14532" width="10.42578125" style="8" customWidth="1"/>
    <col min="14533" max="14534" width="9.5703125" style="8" customWidth="1"/>
    <col min="14535" max="14535" width="28.85546875" style="8" customWidth="1"/>
    <col min="14536" max="14536" width="0.85546875" style="8" customWidth="1"/>
    <col min="14537" max="14737" width="9.140625" style="8" customWidth="1"/>
    <col min="14738" max="14738" width="6.28515625" style="8" customWidth="1"/>
    <col min="14739" max="14739" width="19.42578125" style="8" customWidth="1"/>
    <col min="14740" max="14740" width="11.42578125" style="8" customWidth="1"/>
    <col min="14741" max="14741" width="12.140625" style="8" customWidth="1"/>
    <col min="14742" max="14742" width="11.140625" style="8" customWidth="1"/>
    <col min="14743" max="14743" width="11.85546875" style="8" customWidth="1"/>
    <col min="14744" max="14744" width="10.42578125" style="8" customWidth="1"/>
    <col min="14745" max="14745" width="11.85546875" style="8" customWidth="1"/>
    <col min="14746" max="14746" width="12.140625" style="8" customWidth="1"/>
    <col min="14747" max="14747" width="14.42578125" style="8" customWidth="1"/>
    <col min="14748" max="14748" width="10" style="8" customWidth="1"/>
    <col min="14749" max="14750" width="10.42578125" style="8" customWidth="1"/>
    <col min="14751" max="14754" width="11.42578125" style="8" customWidth="1"/>
    <col min="14755" max="14755" width="15.140625" style="8" customWidth="1"/>
    <col min="14756" max="14756" width="11.42578125" style="8" customWidth="1"/>
    <col min="14757" max="14757" width="14.28515625" style="8" customWidth="1"/>
    <col min="14758" max="14760" width="10.7109375" style="8"/>
    <col min="14761" max="14761" width="3.85546875" style="8" customWidth="1"/>
    <col min="14762" max="14762" width="14.28515625" style="8" customWidth="1"/>
    <col min="14763" max="14766" width="4.85546875" style="8" customWidth="1"/>
    <col min="14767" max="14770" width="8.5703125" style="8" customWidth="1"/>
    <col min="14771" max="14774" width="4.85546875" style="8" customWidth="1"/>
    <col min="14775" max="14775" width="8.42578125" style="8" customWidth="1"/>
    <col min="14776" max="14776" width="8.28515625" style="8" customWidth="1"/>
    <col min="14777" max="14784" width="9.5703125" style="8" customWidth="1"/>
    <col min="14785" max="14785" width="9.140625" style="8" customWidth="1"/>
    <col min="14786" max="14786" width="9.28515625" style="8" customWidth="1"/>
    <col min="14787" max="14788" width="10.42578125" style="8" customWidth="1"/>
    <col min="14789" max="14790" width="9.5703125" style="8" customWidth="1"/>
    <col min="14791" max="14791" width="28.85546875" style="8" customWidth="1"/>
    <col min="14792" max="14792" width="0.85546875" style="8" customWidth="1"/>
    <col min="14793" max="14993" width="9.140625" style="8" customWidth="1"/>
    <col min="14994" max="14994" width="6.28515625" style="8" customWidth="1"/>
    <col min="14995" max="14995" width="19.42578125" style="8" customWidth="1"/>
    <col min="14996" max="14996" width="11.42578125" style="8" customWidth="1"/>
    <col min="14997" max="14997" width="12.140625" style="8" customWidth="1"/>
    <col min="14998" max="14998" width="11.140625" style="8" customWidth="1"/>
    <col min="14999" max="14999" width="11.85546875" style="8" customWidth="1"/>
    <col min="15000" max="15000" width="10.42578125" style="8" customWidth="1"/>
    <col min="15001" max="15001" width="11.85546875" style="8" customWidth="1"/>
    <col min="15002" max="15002" width="12.140625" style="8" customWidth="1"/>
    <col min="15003" max="15003" width="14.42578125" style="8" customWidth="1"/>
    <col min="15004" max="15004" width="10" style="8" customWidth="1"/>
    <col min="15005" max="15006" width="10.42578125" style="8" customWidth="1"/>
    <col min="15007" max="15010" width="11.42578125" style="8" customWidth="1"/>
    <col min="15011" max="15011" width="15.140625" style="8" customWidth="1"/>
    <col min="15012" max="15012" width="11.42578125" style="8" customWidth="1"/>
    <col min="15013" max="15013" width="14.28515625" style="8" customWidth="1"/>
    <col min="15014" max="15016" width="10.7109375" style="8"/>
    <col min="15017" max="15017" width="3.85546875" style="8" customWidth="1"/>
    <col min="15018" max="15018" width="14.28515625" style="8" customWidth="1"/>
    <col min="15019" max="15022" width="4.85546875" style="8" customWidth="1"/>
    <col min="15023" max="15026" width="8.5703125" style="8" customWidth="1"/>
    <col min="15027" max="15030" width="4.85546875" style="8" customWidth="1"/>
    <col min="15031" max="15031" width="8.42578125" style="8" customWidth="1"/>
    <col min="15032" max="15032" width="8.28515625" style="8" customWidth="1"/>
    <col min="15033" max="15040" width="9.5703125" style="8" customWidth="1"/>
    <col min="15041" max="15041" width="9.140625" style="8" customWidth="1"/>
    <col min="15042" max="15042" width="9.28515625" style="8" customWidth="1"/>
    <col min="15043" max="15044" width="10.42578125" style="8" customWidth="1"/>
    <col min="15045" max="15046" width="9.5703125" style="8" customWidth="1"/>
    <col min="15047" max="15047" width="28.85546875" style="8" customWidth="1"/>
    <col min="15048" max="15048" width="0.85546875" style="8" customWidth="1"/>
    <col min="15049" max="15249" width="9.140625" style="8" customWidth="1"/>
    <col min="15250" max="15250" width="6.28515625" style="8" customWidth="1"/>
    <col min="15251" max="15251" width="19.42578125" style="8" customWidth="1"/>
    <col min="15252" max="15252" width="11.42578125" style="8" customWidth="1"/>
    <col min="15253" max="15253" width="12.140625" style="8" customWidth="1"/>
    <col min="15254" max="15254" width="11.140625" style="8" customWidth="1"/>
    <col min="15255" max="15255" width="11.85546875" style="8" customWidth="1"/>
    <col min="15256" max="15256" width="10.42578125" style="8" customWidth="1"/>
    <col min="15257" max="15257" width="11.85546875" style="8" customWidth="1"/>
    <col min="15258" max="15258" width="12.140625" style="8" customWidth="1"/>
    <col min="15259" max="15259" width="14.42578125" style="8" customWidth="1"/>
    <col min="15260" max="15260" width="10" style="8" customWidth="1"/>
    <col min="15261" max="15262" width="10.42578125" style="8" customWidth="1"/>
    <col min="15263" max="15266" width="11.42578125" style="8" customWidth="1"/>
    <col min="15267" max="15267" width="15.140625" style="8" customWidth="1"/>
    <col min="15268" max="15268" width="11.42578125" style="8" customWidth="1"/>
    <col min="15269" max="15269" width="14.28515625" style="8" customWidth="1"/>
    <col min="15270" max="15272" width="10.7109375" style="8"/>
    <col min="15273" max="15273" width="3.85546875" style="8" customWidth="1"/>
    <col min="15274" max="15274" width="14.28515625" style="8" customWidth="1"/>
    <col min="15275" max="15278" width="4.85546875" style="8" customWidth="1"/>
    <col min="15279" max="15282" width="8.5703125" style="8" customWidth="1"/>
    <col min="15283" max="15286" width="4.85546875" style="8" customWidth="1"/>
    <col min="15287" max="15287" width="8.42578125" style="8" customWidth="1"/>
    <col min="15288" max="15288" width="8.28515625" style="8" customWidth="1"/>
    <col min="15289" max="15296" width="9.5703125" style="8" customWidth="1"/>
    <col min="15297" max="15297" width="9.140625" style="8" customWidth="1"/>
    <col min="15298" max="15298" width="9.28515625" style="8" customWidth="1"/>
    <col min="15299" max="15300" width="10.42578125" style="8" customWidth="1"/>
    <col min="15301" max="15302" width="9.5703125" style="8" customWidth="1"/>
    <col min="15303" max="15303" width="28.85546875" style="8" customWidth="1"/>
    <col min="15304" max="15304" width="0.85546875" style="8" customWidth="1"/>
    <col min="15305" max="15505" width="9.140625" style="8" customWidth="1"/>
    <col min="15506" max="15506" width="6.28515625" style="8" customWidth="1"/>
    <col min="15507" max="15507" width="19.42578125" style="8" customWidth="1"/>
    <col min="15508" max="15508" width="11.42578125" style="8" customWidth="1"/>
    <col min="15509" max="15509" width="12.140625" style="8" customWidth="1"/>
    <col min="15510" max="15510" width="11.140625" style="8" customWidth="1"/>
    <col min="15511" max="15511" width="11.85546875" style="8" customWidth="1"/>
    <col min="15512" max="15512" width="10.42578125" style="8" customWidth="1"/>
    <col min="15513" max="15513" width="11.85546875" style="8" customWidth="1"/>
    <col min="15514" max="15514" width="12.140625" style="8" customWidth="1"/>
    <col min="15515" max="15515" width="14.42578125" style="8" customWidth="1"/>
    <col min="15516" max="15516" width="10" style="8" customWidth="1"/>
    <col min="15517" max="15518" width="10.42578125" style="8" customWidth="1"/>
    <col min="15519" max="15522" width="11.42578125" style="8" customWidth="1"/>
    <col min="15523" max="15523" width="15.140625" style="8" customWidth="1"/>
    <col min="15524" max="15524" width="11.42578125" style="8" customWidth="1"/>
    <col min="15525" max="15525" width="14.28515625" style="8" customWidth="1"/>
    <col min="15526" max="15528" width="10.7109375" style="8"/>
    <col min="15529" max="15529" width="3.85546875" style="8" customWidth="1"/>
    <col min="15530" max="15530" width="14.28515625" style="8" customWidth="1"/>
    <col min="15531" max="15534" width="4.85546875" style="8" customWidth="1"/>
    <col min="15535" max="15538" width="8.5703125" style="8" customWidth="1"/>
    <col min="15539" max="15542" width="4.85546875" style="8" customWidth="1"/>
    <col min="15543" max="15543" width="8.42578125" style="8" customWidth="1"/>
    <col min="15544" max="15544" width="8.28515625" style="8" customWidth="1"/>
    <col min="15545" max="15552" width="9.5703125" style="8" customWidth="1"/>
    <col min="15553" max="15553" width="9.140625" style="8" customWidth="1"/>
    <col min="15554" max="15554" width="9.28515625" style="8" customWidth="1"/>
    <col min="15555" max="15556" width="10.42578125" style="8" customWidth="1"/>
    <col min="15557" max="15558" width="9.5703125" style="8" customWidth="1"/>
    <col min="15559" max="15559" width="28.85546875" style="8" customWidth="1"/>
    <col min="15560" max="15560" width="0.85546875" style="8" customWidth="1"/>
    <col min="15561" max="15761" width="9.140625" style="8" customWidth="1"/>
    <col min="15762" max="15762" width="6.28515625" style="8" customWidth="1"/>
    <col min="15763" max="15763" width="19.42578125" style="8" customWidth="1"/>
    <col min="15764" max="15764" width="11.42578125" style="8" customWidth="1"/>
    <col min="15765" max="15765" width="12.140625" style="8" customWidth="1"/>
    <col min="15766" max="15766" width="11.140625" style="8" customWidth="1"/>
    <col min="15767" max="15767" width="11.85546875" style="8" customWidth="1"/>
    <col min="15768" max="15768" width="10.42578125" style="8" customWidth="1"/>
    <col min="15769" max="15769" width="11.85546875" style="8" customWidth="1"/>
    <col min="15770" max="15770" width="12.140625" style="8" customWidth="1"/>
    <col min="15771" max="15771" width="14.42578125" style="8" customWidth="1"/>
    <col min="15772" max="15772" width="10" style="8" customWidth="1"/>
    <col min="15773" max="15774" width="10.42578125" style="8" customWidth="1"/>
    <col min="15775" max="15778" width="11.42578125" style="8" customWidth="1"/>
    <col min="15779" max="15779" width="15.140625" style="8" customWidth="1"/>
    <col min="15780" max="15780" width="11.42578125" style="8" customWidth="1"/>
    <col min="15781" max="15781" width="14.28515625" style="8" customWidth="1"/>
    <col min="15782" max="15784" width="10.7109375" style="8"/>
    <col min="15785" max="15785" width="3.85546875" style="8" customWidth="1"/>
    <col min="15786" max="15786" width="14.28515625" style="8" customWidth="1"/>
    <col min="15787" max="15790" width="4.85546875" style="8" customWidth="1"/>
    <col min="15791" max="15794" width="8.5703125" style="8" customWidth="1"/>
    <col min="15795" max="15798" width="4.85546875" style="8" customWidth="1"/>
    <col min="15799" max="15799" width="8.42578125" style="8" customWidth="1"/>
    <col min="15800" max="15800" width="8.28515625" style="8" customWidth="1"/>
    <col min="15801" max="15808" width="9.5703125" style="8" customWidth="1"/>
    <col min="15809" max="15809" width="9.140625" style="8" customWidth="1"/>
    <col min="15810" max="15810" width="9.28515625" style="8" customWidth="1"/>
    <col min="15811" max="15812" width="10.42578125" style="8" customWidth="1"/>
    <col min="15813" max="15814" width="9.5703125" style="8" customWidth="1"/>
    <col min="15815" max="15815" width="28.85546875" style="8" customWidth="1"/>
    <col min="15816" max="15816" width="0.85546875" style="8" customWidth="1"/>
    <col min="15817" max="16017" width="9.140625" style="8" customWidth="1"/>
    <col min="16018" max="16018" width="6.28515625" style="8" customWidth="1"/>
    <col min="16019" max="16019" width="19.42578125" style="8" customWidth="1"/>
    <col min="16020" max="16020" width="11.42578125" style="8" customWidth="1"/>
    <col min="16021" max="16021" width="12.140625" style="8" customWidth="1"/>
    <col min="16022" max="16022" width="11.140625" style="8" customWidth="1"/>
    <col min="16023" max="16023" width="11.85546875" style="8" customWidth="1"/>
    <col min="16024" max="16024" width="10.42578125" style="8" customWidth="1"/>
    <col min="16025" max="16025" width="11.85546875" style="8" customWidth="1"/>
    <col min="16026" max="16026" width="12.140625" style="8" customWidth="1"/>
    <col min="16027" max="16027" width="14.42578125" style="8" customWidth="1"/>
    <col min="16028" max="16028" width="10" style="8" customWidth="1"/>
    <col min="16029" max="16030" width="10.42578125" style="8" customWidth="1"/>
    <col min="16031" max="16034" width="11.42578125" style="8" customWidth="1"/>
    <col min="16035" max="16035" width="15.140625" style="8" customWidth="1"/>
    <col min="16036" max="16036" width="11.42578125" style="8" customWidth="1"/>
    <col min="16037" max="16037" width="14.28515625" style="8" customWidth="1"/>
    <col min="16038" max="16040" width="10.7109375" style="8"/>
    <col min="16041" max="16041" width="3.85546875" style="8" customWidth="1"/>
    <col min="16042" max="16042" width="14.28515625" style="8" customWidth="1"/>
    <col min="16043" max="16046" width="4.85546875" style="8" customWidth="1"/>
    <col min="16047" max="16050" width="8.5703125" style="8" customWidth="1"/>
    <col min="16051" max="16054" width="4.85546875" style="8" customWidth="1"/>
    <col min="16055" max="16055" width="8.42578125" style="8" customWidth="1"/>
    <col min="16056" max="16056" width="8.28515625" style="8" customWidth="1"/>
    <col min="16057" max="16064" width="9.5703125" style="8" customWidth="1"/>
    <col min="16065" max="16065" width="9.140625" style="8" customWidth="1"/>
    <col min="16066" max="16066" width="9.28515625" style="8" customWidth="1"/>
    <col min="16067" max="16068" width="10.42578125" style="8" customWidth="1"/>
    <col min="16069" max="16070" width="9.5703125" style="8" customWidth="1"/>
    <col min="16071" max="16071" width="28.85546875" style="8" customWidth="1"/>
    <col min="16072" max="16072" width="0.85546875" style="8" customWidth="1"/>
    <col min="16073" max="16273" width="9.140625" style="8" customWidth="1"/>
    <col min="16274" max="16274" width="6.28515625" style="8" customWidth="1"/>
    <col min="16275" max="16275" width="19.42578125" style="8" customWidth="1"/>
    <col min="16276" max="16276" width="11.42578125" style="8" customWidth="1"/>
    <col min="16277" max="16277" width="12.140625" style="8" customWidth="1"/>
    <col min="16278" max="16278" width="11.140625" style="8" customWidth="1"/>
    <col min="16279" max="16279" width="11.85546875" style="8" customWidth="1"/>
    <col min="16280" max="16280" width="10.42578125" style="8" customWidth="1"/>
    <col min="16281" max="16281" width="11.85546875" style="8" customWidth="1"/>
    <col min="16282" max="16282" width="12.140625" style="8" customWidth="1"/>
    <col min="16283" max="16283" width="14.42578125" style="8" customWidth="1"/>
    <col min="16284" max="16284" width="10" style="8" customWidth="1"/>
    <col min="16285" max="16286" width="10.42578125" style="8" customWidth="1"/>
    <col min="16287" max="16290" width="11.42578125" style="8" customWidth="1"/>
    <col min="16291" max="16291" width="15.140625" style="8" customWidth="1"/>
    <col min="16292" max="16292" width="11.42578125" style="8" customWidth="1"/>
    <col min="16293" max="16293" width="14.28515625" style="8" customWidth="1"/>
    <col min="16294" max="16384" width="10.7109375" style="8"/>
  </cols>
  <sheetData>
    <row r="2" spans="1:76" s="9" customFormat="1" ht="58.5" customHeight="1">
      <c r="C2" s="42" t="s">
        <v>55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AF2" s="35"/>
    </row>
    <row r="3" spans="1:76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  <c r="AF3" s="35"/>
    </row>
    <row r="4" spans="1:76" s="12" customFormat="1" ht="43.5" customHeight="1">
      <c r="A4" s="43" t="s">
        <v>1</v>
      </c>
      <c r="B4" s="46" t="s">
        <v>2</v>
      </c>
      <c r="C4" s="49" t="s">
        <v>39</v>
      </c>
      <c r="D4" s="50"/>
      <c r="E4" s="50"/>
      <c r="F4" s="50"/>
      <c r="G4" s="50"/>
      <c r="H4" s="50"/>
      <c r="I4" s="50"/>
      <c r="J4" s="50"/>
      <c r="K4" s="70" t="s">
        <v>71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68" t="s">
        <v>40</v>
      </c>
      <c r="AB4" s="68"/>
      <c r="AC4" s="51" t="s">
        <v>41</v>
      </c>
      <c r="AD4" s="68"/>
      <c r="AE4" s="52" t="s">
        <v>42</v>
      </c>
      <c r="AF4" s="36"/>
    </row>
    <row r="5" spans="1:76" s="13" customFormat="1" ht="20.25" customHeight="1">
      <c r="A5" s="44"/>
      <c r="B5" s="47"/>
      <c r="C5" s="66" t="s">
        <v>64</v>
      </c>
      <c r="D5" s="66"/>
      <c r="E5" s="69" t="s">
        <v>59</v>
      </c>
      <c r="F5" s="69"/>
      <c r="G5" s="66" t="s">
        <v>43</v>
      </c>
      <c r="H5" s="66"/>
      <c r="I5" s="69" t="s">
        <v>58</v>
      </c>
      <c r="J5" s="69"/>
      <c r="K5" s="66" t="s">
        <v>44</v>
      </c>
      <c r="L5" s="66"/>
      <c r="M5" s="69" t="s">
        <v>57</v>
      </c>
      <c r="N5" s="69"/>
      <c r="O5" s="66" t="s">
        <v>45</v>
      </c>
      <c r="P5" s="66"/>
      <c r="Q5" s="55" t="s">
        <v>56</v>
      </c>
      <c r="R5" s="56"/>
      <c r="S5" s="56"/>
      <c r="T5" s="56"/>
      <c r="U5" s="56"/>
      <c r="V5" s="56"/>
      <c r="W5" s="56"/>
      <c r="X5" s="56"/>
      <c r="Y5" s="56"/>
      <c r="Z5" s="57"/>
      <c r="AA5" s="68"/>
      <c r="AB5" s="68"/>
      <c r="AC5" s="62" t="s">
        <v>46</v>
      </c>
      <c r="AD5" s="58"/>
      <c r="AE5" s="53"/>
    </row>
    <row r="6" spans="1:76" s="13" customFormat="1">
      <c r="A6" s="44"/>
      <c r="B6" s="47"/>
      <c r="C6" s="66"/>
      <c r="D6" s="66"/>
      <c r="E6" s="65" t="s">
        <v>47</v>
      </c>
      <c r="F6" s="65"/>
      <c r="G6" s="66"/>
      <c r="H6" s="66"/>
      <c r="I6" s="65" t="s">
        <v>48</v>
      </c>
      <c r="J6" s="65"/>
      <c r="K6" s="66"/>
      <c r="L6" s="66"/>
      <c r="M6" s="65" t="s">
        <v>38</v>
      </c>
      <c r="N6" s="65"/>
      <c r="O6" s="66"/>
      <c r="P6" s="66"/>
      <c r="Q6" s="66" t="s">
        <v>60</v>
      </c>
      <c r="R6" s="66"/>
      <c r="S6" s="66"/>
      <c r="T6" s="66"/>
      <c r="U6" s="66" t="s">
        <v>49</v>
      </c>
      <c r="V6" s="66"/>
      <c r="W6" s="66"/>
      <c r="X6" s="66"/>
      <c r="Y6" s="67" t="s">
        <v>61</v>
      </c>
      <c r="Z6" s="67"/>
      <c r="AA6" s="68"/>
      <c r="AB6" s="68"/>
      <c r="AC6" s="63"/>
      <c r="AD6" s="59"/>
      <c r="AE6" s="53"/>
    </row>
    <row r="7" spans="1:76" s="13" customFormat="1" ht="27.75" customHeight="1">
      <c r="A7" s="44"/>
      <c r="B7" s="47"/>
      <c r="C7" s="66"/>
      <c r="D7" s="66"/>
      <c r="E7" s="65"/>
      <c r="F7" s="65"/>
      <c r="G7" s="66"/>
      <c r="H7" s="66"/>
      <c r="I7" s="65"/>
      <c r="J7" s="65"/>
      <c r="K7" s="66"/>
      <c r="L7" s="66"/>
      <c r="M7" s="65"/>
      <c r="N7" s="65"/>
      <c r="O7" s="66"/>
      <c r="P7" s="66"/>
      <c r="Q7" s="66"/>
      <c r="R7" s="66"/>
      <c r="S7" s="66"/>
      <c r="T7" s="66"/>
      <c r="U7" s="57" t="s">
        <v>51</v>
      </c>
      <c r="V7" s="66"/>
      <c r="W7" s="66"/>
      <c r="X7" s="66"/>
      <c r="Y7" s="67"/>
      <c r="Z7" s="67"/>
      <c r="AA7" s="68"/>
      <c r="AB7" s="68"/>
      <c r="AC7" s="63"/>
      <c r="AD7" s="59"/>
      <c r="AE7" s="53"/>
    </row>
    <row r="8" spans="1:76" s="14" customFormat="1" ht="33" customHeight="1">
      <c r="A8" s="44"/>
      <c r="B8" s="47"/>
      <c r="C8" s="66"/>
      <c r="D8" s="66"/>
      <c r="E8" s="65"/>
      <c r="F8" s="65"/>
      <c r="G8" s="66"/>
      <c r="H8" s="66"/>
      <c r="I8" s="65"/>
      <c r="J8" s="65"/>
      <c r="K8" s="66"/>
      <c r="L8" s="66"/>
      <c r="M8" s="65"/>
      <c r="N8" s="65"/>
      <c r="O8" s="66"/>
      <c r="P8" s="66"/>
      <c r="Q8" s="19" t="s">
        <v>62</v>
      </c>
      <c r="R8" s="19" t="s">
        <v>63</v>
      </c>
      <c r="S8" s="19" t="s">
        <v>62</v>
      </c>
      <c r="T8" s="19" t="s">
        <v>63</v>
      </c>
      <c r="U8" s="19" t="s">
        <v>62</v>
      </c>
      <c r="V8" s="19" t="s">
        <v>63</v>
      </c>
      <c r="W8" s="19" t="s">
        <v>62</v>
      </c>
      <c r="X8" s="19" t="s">
        <v>63</v>
      </c>
      <c r="Y8" s="66" t="s">
        <v>50</v>
      </c>
      <c r="Z8" s="66"/>
      <c r="AA8" s="68"/>
      <c r="AB8" s="68"/>
      <c r="AC8" s="64"/>
      <c r="AD8" s="60"/>
      <c r="AE8" s="53"/>
      <c r="AF8" s="37"/>
    </row>
    <row r="9" spans="1:76" s="16" customFormat="1" ht="23.25" customHeight="1">
      <c r="A9" s="45"/>
      <c r="B9" s="48"/>
      <c r="C9" s="20" t="s">
        <v>69</v>
      </c>
      <c r="D9" s="20" t="s">
        <v>70</v>
      </c>
      <c r="E9" s="20" t="s">
        <v>69</v>
      </c>
      <c r="F9" s="20" t="s">
        <v>70</v>
      </c>
      <c r="G9" s="20" t="s">
        <v>69</v>
      </c>
      <c r="H9" s="20" t="s">
        <v>70</v>
      </c>
      <c r="I9" s="20" t="s">
        <v>69</v>
      </c>
      <c r="J9" s="20" t="s">
        <v>70</v>
      </c>
      <c r="K9" s="20" t="s">
        <v>69</v>
      </c>
      <c r="L9" s="20" t="s">
        <v>70</v>
      </c>
      <c r="M9" s="20" t="s">
        <v>69</v>
      </c>
      <c r="N9" s="20" t="s">
        <v>70</v>
      </c>
      <c r="O9" s="20" t="s">
        <v>69</v>
      </c>
      <c r="P9" s="20" t="s">
        <v>70</v>
      </c>
      <c r="Q9" s="71" t="s">
        <v>66</v>
      </c>
      <c r="R9" s="71"/>
      <c r="S9" s="71" t="s">
        <v>68</v>
      </c>
      <c r="T9" s="71"/>
      <c r="U9" s="71" t="s">
        <v>66</v>
      </c>
      <c r="V9" s="71"/>
      <c r="W9" s="71" t="s">
        <v>68</v>
      </c>
      <c r="X9" s="71"/>
      <c r="Y9" s="20" t="s">
        <v>69</v>
      </c>
      <c r="Z9" s="20" t="s">
        <v>70</v>
      </c>
      <c r="AA9" s="20" t="s">
        <v>69</v>
      </c>
      <c r="AB9" s="20" t="s">
        <v>70</v>
      </c>
      <c r="AC9" s="20" t="s">
        <v>69</v>
      </c>
      <c r="AD9" s="20" t="s">
        <v>70</v>
      </c>
      <c r="AE9" s="54"/>
      <c r="AF9" s="37"/>
    </row>
    <row r="10" spans="1:76" s="3" customFormat="1" ht="14.25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13"/>
    </row>
    <row r="11" spans="1:76" s="15" customFormat="1">
      <c r="A11" s="1">
        <v>1</v>
      </c>
      <c r="B11" s="5" t="s">
        <v>3</v>
      </c>
      <c r="C11" s="23">
        <v>1</v>
      </c>
      <c r="D11" s="23">
        <v>1</v>
      </c>
      <c r="E11" s="23"/>
      <c r="F11" s="23"/>
      <c r="G11" s="7">
        <v>3436.1</v>
      </c>
      <c r="H11" s="7">
        <v>5609</v>
      </c>
      <c r="I11" s="22"/>
      <c r="J11" s="22"/>
      <c r="K11" s="23">
        <v>8</v>
      </c>
      <c r="L11" s="23">
        <v>9</v>
      </c>
      <c r="M11" s="23">
        <v>2</v>
      </c>
      <c r="N11" s="23">
        <v>3</v>
      </c>
      <c r="O11" s="22">
        <v>76687.3</v>
      </c>
      <c r="P11" s="22">
        <v>85409.9</v>
      </c>
      <c r="Q11" s="22">
        <v>64468.3</v>
      </c>
      <c r="R11" s="22">
        <v>64468.3</v>
      </c>
      <c r="S11" s="22">
        <v>72414.399999999994</v>
      </c>
      <c r="T11" s="22">
        <v>72414.399999999994</v>
      </c>
      <c r="U11" s="22">
        <v>18788.7</v>
      </c>
      <c r="V11" s="22">
        <v>18788.7</v>
      </c>
      <c r="W11" s="22">
        <v>18146</v>
      </c>
      <c r="X11" s="22">
        <v>18146</v>
      </c>
      <c r="Y11" s="22">
        <v>5067</v>
      </c>
      <c r="Z11" s="22">
        <v>4255</v>
      </c>
      <c r="AA11" s="22">
        <v>38003.800000000003</v>
      </c>
      <c r="AB11" s="22">
        <v>34657.599999999999</v>
      </c>
      <c r="AC11" s="22">
        <v>38003.800000000003</v>
      </c>
      <c r="AD11" s="22">
        <v>34657.599999999999</v>
      </c>
      <c r="AE11" s="22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</row>
    <row r="12" spans="1:76" s="15" customFormat="1">
      <c r="A12" s="1">
        <v>2</v>
      </c>
      <c r="B12" s="5" t="s">
        <v>4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22">
        <v>11382.5</v>
      </c>
      <c r="P12" s="22">
        <v>7895</v>
      </c>
      <c r="Q12" s="22">
        <v>12137</v>
      </c>
      <c r="R12" s="22">
        <v>10406</v>
      </c>
      <c r="S12" s="22">
        <v>13325.7</v>
      </c>
      <c r="T12" s="22">
        <v>7385</v>
      </c>
      <c r="U12" s="22">
        <v>5645</v>
      </c>
      <c r="V12" s="22">
        <v>4401</v>
      </c>
      <c r="W12" s="22">
        <v>2565.6999999999998</v>
      </c>
      <c r="X12" s="22">
        <v>245</v>
      </c>
      <c r="Y12" s="22">
        <v>454.5</v>
      </c>
      <c r="Z12" s="22">
        <v>0</v>
      </c>
      <c r="AA12" s="22">
        <v>3360</v>
      </c>
      <c r="AB12" s="22">
        <v>4858.5</v>
      </c>
      <c r="AC12" s="22">
        <v>3290</v>
      </c>
      <c r="AD12" s="22">
        <v>4858.5</v>
      </c>
      <c r="AE12" s="22"/>
      <c r="AF12" s="38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</row>
    <row r="13" spans="1:76" s="15" customFormat="1">
      <c r="A13" s="1">
        <v>3</v>
      </c>
      <c r="B13" s="5" t="s">
        <v>5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 t="shared" ref="O13:O19" si="0">R13+Y13</f>
        <v>9424</v>
      </c>
      <c r="P13" s="22">
        <f t="shared" ref="P13:P19" si="1">T13+Z13</f>
        <v>10841.7</v>
      </c>
      <c r="Q13" s="22">
        <v>9133</v>
      </c>
      <c r="R13" s="22">
        <v>9133</v>
      </c>
      <c r="S13" s="22">
        <v>10316.700000000001</v>
      </c>
      <c r="T13" s="22">
        <v>10316.700000000001</v>
      </c>
      <c r="U13" s="22">
        <v>5333</v>
      </c>
      <c r="V13" s="22">
        <v>5333</v>
      </c>
      <c r="W13" s="22">
        <v>6566.7</v>
      </c>
      <c r="X13" s="22">
        <v>6566.7</v>
      </c>
      <c r="Y13" s="22">
        <v>291</v>
      </c>
      <c r="Z13" s="22">
        <v>525</v>
      </c>
      <c r="AA13" s="22">
        <v>0</v>
      </c>
      <c r="AB13" s="22">
        <v>0</v>
      </c>
      <c r="AC13" s="22">
        <v>0</v>
      </c>
      <c r="AD13" s="22">
        <v>0</v>
      </c>
      <c r="AE13" s="22"/>
      <c r="AF13" s="38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</row>
    <row r="14" spans="1:76" s="15" customFormat="1">
      <c r="A14" s="1">
        <v>4</v>
      </c>
      <c r="B14" s="5" t="s">
        <v>6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31">
        <f>R14+Y14</f>
        <v>15449.099999999999</v>
      </c>
      <c r="P14" s="31">
        <f>T14+Z14</f>
        <v>11611.6</v>
      </c>
      <c r="Q14" s="31">
        <v>16000</v>
      </c>
      <c r="R14" s="31">
        <v>13963.8</v>
      </c>
      <c r="S14" s="31">
        <v>15920</v>
      </c>
      <c r="T14" s="31">
        <v>10747.9</v>
      </c>
      <c r="U14" s="31">
        <v>8500</v>
      </c>
      <c r="V14" s="31">
        <v>7751.7</v>
      </c>
      <c r="W14" s="31">
        <v>6920</v>
      </c>
      <c r="X14" s="31">
        <v>4137.8</v>
      </c>
      <c r="Y14" s="40">
        <v>1485.3</v>
      </c>
      <c r="Z14" s="40">
        <v>863.7</v>
      </c>
      <c r="AA14" s="31">
        <v>1530</v>
      </c>
      <c r="AB14" s="31">
        <v>1470</v>
      </c>
      <c r="AC14" s="31">
        <v>1530</v>
      </c>
      <c r="AD14" s="31">
        <v>1470</v>
      </c>
      <c r="AE14" s="22"/>
      <c r="AF14" s="38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</row>
    <row r="15" spans="1:76" s="15" customFormat="1">
      <c r="A15" s="1">
        <v>5</v>
      </c>
      <c r="B15" s="5" t="s">
        <v>7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0"/>
        <v>8835.6</v>
      </c>
      <c r="P15" s="22">
        <f t="shared" si="1"/>
        <v>9704.6</v>
      </c>
      <c r="Q15" s="22">
        <v>9050</v>
      </c>
      <c r="R15" s="22">
        <v>8429.2000000000007</v>
      </c>
      <c r="S15" s="22">
        <v>10028.4</v>
      </c>
      <c r="T15" s="22">
        <v>9345.6</v>
      </c>
      <c r="U15" s="22">
        <v>5650</v>
      </c>
      <c r="V15" s="22">
        <v>5029.3999999999996</v>
      </c>
      <c r="W15" s="22">
        <v>6376</v>
      </c>
      <c r="X15" s="22">
        <v>5760.3</v>
      </c>
      <c r="Y15" s="22">
        <v>406.4</v>
      </c>
      <c r="Z15" s="22">
        <v>359</v>
      </c>
      <c r="AA15" s="22">
        <v>0</v>
      </c>
      <c r="AB15" s="22">
        <v>0</v>
      </c>
      <c r="AC15" s="22">
        <v>0</v>
      </c>
      <c r="AD15" s="22">
        <v>0</v>
      </c>
      <c r="AE15" s="22"/>
      <c r="AF15" s="38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</row>
    <row r="16" spans="1:76" s="15" customFormat="1">
      <c r="A16" s="1">
        <v>6</v>
      </c>
      <c r="B16" s="5" t="s">
        <v>8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0"/>
        <v>5516</v>
      </c>
      <c r="P16" s="22">
        <f t="shared" si="1"/>
        <v>6174</v>
      </c>
      <c r="Q16" s="22">
        <v>5090</v>
      </c>
      <c r="R16" s="22">
        <v>5080</v>
      </c>
      <c r="S16" s="22">
        <v>5880</v>
      </c>
      <c r="T16" s="22">
        <v>5826</v>
      </c>
      <c r="U16" s="22">
        <v>3950</v>
      </c>
      <c r="V16" s="22">
        <v>3950</v>
      </c>
      <c r="W16" s="22">
        <v>4480</v>
      </c>
      <c r="X16" s="22">
        <v>4480</v>
      </c>
      <c r="Y16" s="22">
        <v>436</v>
      </c>
      <c r="Z16" s="22">
        <v>348</v>
      </c>
      <c r="AA16" s="22">
        <v>100</v>
      </c>
      <c r="AB16" s="22">
        <v>50</v>
      </c>
      <c r="AC16" s="22">
        <v>100</v>
      </c>
      <c r="AD16" s="22">
        <v>50</v>
      </c>
      <c r="AE16" s="22"/>
      <c r="AF16" s="38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</row>
    <row r="17" spans="1:74" s="15" customFormat="1">
      <c r="A17" s="1">
        <v>7</v>
      </c>
      <c r="B17" s="5" t="s">
        <v>9</v>
      </c>
      <c r="C17" s="22"/>
      <c r="D17" s="22"/>
      <c r="E17" s="22"/>
      <c r="F17" s="22"/>
      <c r="G17" s="22"/>
      <c r="H17" s="22"/>
      <c r="I17" s="22"/>
      <c r="J17" s="22"/>
      <c r="K17" s="27">
        <v>2</v>
      </c>
      <c r="L17" s="27">
        <v>2</v>
      </c>
      <c r="M17" s="27">
        <v>1</v>
      </c>
      <c r="N17" s="27">
        <v>1</v>
      </c>
      <c r="O17" s="22">
        <f t="shared" si="0"/>
        <v>3317.2</v>
      </c>
      <c r="P17" s="22">
        <v>3037.1</v>
      </c>
      <c r="Q17" s="22">
        <v>4911</v>
      </c>
      <c r="R17" s="22">
        <v>3267.2</v>
      </c>
      <c r="S17" s="22">
        <v>2983.5</v>
      </c>
      <c r="T17" s="22">
        <v>2551.1</v>
      </c>
      <c r="U17" s="22">
        <v>2753</v>
      </c>
      <c r="V17" s="22">
        <v>1867.2</v>
      </c>
      <c r="W17" s="22">
        <v>2983.5</v>
      </c>
      <c r="X17" s="22">
        <v>2551.1</v>
      </c>
      <c r="Y17" s="22">
        <v>50</v>
      </c>
      <c r="Z17" s="22">
        <v>76.099999999999994</v>
      </c>
      <c r="AA17" s="22">
        <v>0</v>
      </c>
      <c r="AB17" s="22">
        <v>0</v>
      </c>
      <c r="AC17" s="22">
        <v>0</v>
      </c>
      <c r="AD17" s="22">
        <v>0</v>
      </c>
      <c r="AE17" s="22"/>
      <c r="AF17" s="38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</row>
    <row r="18" spans="1:74" s="15" customFormat="1">
      <c r="A18" s="1">
        <v>8</v>
      </c>
      <c r="B18" s="5" t="s">
        <v>10</v>
      </c>
      <c r="C18" s="22"/>
      <c r="D18" s="22"/>
      <c r="E18" s="22"/>
      <c r="F18" s="22"/>
      <c r="G18" s="22"/>
      <c r="H18" s="22"/>
      <c r="I18" s="22"/>
      <c r="J18" s="22"/>
      <c r="K18" s="23">
        <v>2</v>
      </c>
      <c r="L18" s="23">
        <v>2</v>
      </c>
      <c r="M18" s="23">
        <v>1</v>
      </c>
      <c r="N18" s="23">
        <v>1</v>
      </c>
      <c r="O18" s="22">
        <f t="shared" si="0"/>
        <v>3973</v>
      </c>
      <c r="P18" s="22">
        <f t="shared" si="1"/>
        <v>4464.1000000000004</v>
      </c>
      <c r="Q18" s="22">
        <v>6284</v>
      </c>
      <c r="R18" s="22">
        <v>3776</v>
      </c>
      <c r="S18" s="22">
        <v>5950</v>
      </c>
      <c r="T18" s="22">
        <v>4269.1000000000004</v>
      </c>
      <c r="U18" s="22">
        <v>3404</v>
      </c>
      <c r="V18" s="22">
        <v>2221</v>
      </c>
      <c r="W18" s="22">
        <v>3018</v>
      </c>
      <c r="X18" s="22">
        <v>2058</v>
      </c>
      <c r="Y18" s="22">
        <v>197</v>
      </c>
      <c r="Z18" s="22">
        <v>195</v>
      </c>
      <c r="AA18" s="22">
        <v>0</v>
      </c>
      <c r="AB18" s="22">
        <v>0</v>
      </c>
      <c r="AC18" s="22">
        <v>0</v>
      </c>
      <c r="AD18" s="22">
        <v>0</v>
      </c>
      <c r="AE18" s="22"/>
      <c r="AF18" s="38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</row>
    <row r="19" spans="1:74" s="15" customFormat="1">
      <c r="A19" s="1">
        <v>9</v>
      </c>
      <c r="B19" s="5" t="s">
        <v>11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0"/>
        <v>4181</v>
      </c>
      <c r="P19" s="22">
        <f t="shared" si="1"/>
        <v>4685</v>
      </c>
      <c r="Q19" s="22">
        <v>3664</v>
      </c>
      <c r="R19" s="22">
        <v>3664</v>
      </c>
      <c r="S19" s="22">
        <v>4210</v>
      </c>
      <c r="T19" s="22">
        <v>4210</v>
      </c>
      <c r="U19" s="22">
        <v>3664</v>
      </c>
      <c r="V19" s="22">
        <v>3664</v>
      </c>
      <c r="W19" s="22">
        <v>4210</v>
      </c>
      <c r="X19" s="22">
        <v>4210</v>
      </c>
      <c r="Y19" s="22">
        <v>517</v>
      </c>
      <c r="Z19" s="22">
        <v>475</v>
      </c>
      <c r="AA19" s="22">
        <v>0</v>
      </c>
      <c r="AB19" s="22">
        <v>0</v>
      </c>
      <c r="AC19" s="22">
        <v>0</v>
      </c>
      <c r="AD19" s="22">
        <v>0</v>
      </c>
      <c r="AE19" s="22"/>
      <c r="AF19" s="38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</row>
    <row r="20" spans="1:74" s="15" customFormat="1">
      <c r="A20" s="1">
        <v>10</v>
      </c>
      <c r="B20" s="2" t="s">
        <v>12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22">
        <v>74113.7</v>
      </c>
      <c r="P20" s="22">
        <v>80831.100000000006</v>
      </c>
      <c r="Q20" s="22">
        <v>68797.600000000006</v>
      </c>
      <c r="R20" s="22">
        <v>64201.9</v>
      </c>
      <c r="S20" s="22">
        <v>77214</v>
      </c>
      <c r="T20" s="22">
        <v>71947.199999999997</v>
      </c>
      <c r="U20" s="22">
        <v>30260</v>
      </c>
      <c r="V20" s="22">
        <v>29804</v>
      </c>
      <c r="W20" s="22">
        <v>38580</v>
      </c>
      <c r="X20" s="22">
        <v>35990.1</v>
      </c>
      <c r="Y20" s="22">
        <v>6781.8</v>
      </c>
      <c r="Z20" s="22">
        <v>4738.6000000000004</v>
      </c>
      <c r="AA20" s="22">
        <v>13724.4</v>
      </c>
      <c r="AB20" s="22">
        <v>14343.4</v>
      </c>
      <c r="AC20" s="22">
        <v>13724.4</v>
      </c>
      <c r="AD20" s="22">
        <v>14343.4</v>
      </c>
      <c r="AE20" s="22"/>
      <c r="AF20" s="38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</row>
    <row r="21" spans="1:74" s="15" customFormat="1">
      <c r="A21" s="1">
        <v>11</v>
      </c>
      <c r="B21" s="2" t="s">
        <v>67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23">
        <v>1</v>
      </c>
      <c r="M21" s="23">
        <v>0</v>
      </c>
      <c r="N21" s="23">
        <v>1</v>
      </c>
      <c r="O21" s="22">
        <f t="shared" ref="O21:O46" si="2">R21+Y21</f>
        <v>0</v>
      </c>
      <c r="P21" s="22">
        <f t="shared" ref="P21:P46" si="3">T21+Z21</f>
        <v>3079.3</v>
      </c>
      <c r="Q21" s="22">
        <v>0</v>
      </c>
      <c r="R21" s="22">
        <v>0</v>
      </c>
      <c r="S21" s="22">
        <v>2720.9</v>
      </c>
      <c r="T21" s="22">
        <v>2720.9</v>
      </c>
      <c r="U21" s="22">
        <v>0</v>
      </c>
      <c r="V21" s="22">
        <v>0</v>
      </c>
      <c r="W21" s="22">
        <v>2720.9</v>
      </c>
      <c r="X21" s="22">
        <v>2720.9</v>
      </c>
      <c r="Y21" s="22">
        <v>0</v>
      </c>
      <c r="Z21" s="22">
        <v>358.4</v>
      </c>
      <c r="AA21" s="22">
        <v>0</v>
      </c>
      <c r="AB21" s="22">
        <v>0</v>
      </c>
      <c r="AC21" s="22">
        <v>0</v>
      </c>
      <c r="AD21" s="22">
        <v>0</v>
      </c>
      <c r="AE21" s="22"/>
      <c r="AF21" s="38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</row>
    <row r="22" spans="1:74" s="15" customFormat="1">
      <c r="A22" s="1">
        <v>12</v>
      </c>
      <c r="B22" s="2" t="s">
        <v>72</v>
      </c>
      <c r="C22" s="22"/>
      <c r="D22" s="22"/>
      <c r="E22" s="22"/>
      <c r="F22" s="22"/>
      <c r="G22" s="22"/>
      <c r="H22" s="22"/>
      <c r="I22" s="22"/>
      <c r="J22" s="22"/>
      <c r="K22" s="23">
        <v>2</v>
      </c>
      <c r="L22" s="23">
        <v>1</v>
      </c>
      <c r="M22" s="23">
        <v>1</v>
      </c>
      <c r="N22" s="23">
        <v>1</v>
      </c>
      <c r="O22" s="22">
        <f t="shared" si="2"/>
        <v>10602.699999999999</v>
      </c>
      <c r="P22" s="22">
        <f t="shared" si="3"/>
        <v>7858</v>
      </c>
      <c r="Q22" s="22">
        <v>15450</v>
      </c>
      <c r="R22" s="22">
        <v>9857.7999999999993</v>
      </c>
      <c r="S22" s="22">
        <v>13300.1</v>
      </c>
      <c r="T22" s="22">
        <v>7321.3</v>
      </c>
      <c r="U22" s="22">
        <v>8600</v>
      </c>
      <c r="V22" s="22">
        <v>5658.9</v>
      </c>
      <c r="W22" s="22">
        <v>10000.1</v>
      </c>
      <c r="X22" s="22">
        <v>4021.3</v>
      </c>
      <c r="Y22" s="22">
        <v>744.9</v>
      </c>
      <c r="Z22" s="22">
        <v>536.70000000000005</v>
      </c>
      <c r="AA22" s="22">
        <v>0</v>
      </c>
      <c r="AB22" s="22">
        <v>0</v>
      </c>
      <c r="AC22" s="22">
        <v>0</v>
      </c>
      <c r="AD22" s="22">
        <v>0</v>
      </c>
      <c r="AE22" s="22"/>
      <c r="AF22" s="38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1:74" s="15" customFormat="1">
      <c r="A23" s="1">
        <v>13</v>
      </c>
      <c r="B23" s="17" t="s">
        <v>13</v>
      </c>
      <c r="C23" s="23">
        <v>4</v>
      </c>
      <c r="D23" s="23">
        <v>3</v>
      </c>
      <c r="E23" s="32"/>
      <c r="F23" s="32"/>
      <c r="G23" s="22"/>
      <c r="H23" s="22"/>
      <c r="I23" s="22"/>
      <c r="J23" s="22"/>
      <c r="K23" s="23">
        <v>4</v>
      </c>
      <c r="L23" s="23">
        <v>5</v>
      </c>
      <c r="M23" s="23">
        <v>2</v>
      </c>
      <c r="N23" s="23">
        <v>2</v>
      </c>
      <c r="O23" s="34">
        <v>26381.4</v>
      </c>
      <c r="P23" s="22">
        <f t="shared" si="3"/>
        <v>45212.700000000004</v>
      </c>
      <c r="Q23" s="29">
        <v>21700</v>
      </c>
      <c r="R23" s="29">
        <v>20327.3</v>
      </c>
      <c r="S23" s="29">
        <v>41800</v>
      </c>
      <c r="T23" s="29">
        <v>39953.4</v>
      </c>
      <c r="U23" s="29">
        <v>13500</v>
      </c>
      <c r="V23" s="29">
        <v>13432</v>
      </c>
      <c r="W23" s="29">
        <v>15500</v>
      </c>
      <c r="X23" s="29">
        <v>14754.4</v>
      </c>
      <c r="Y23" s="34">
        <v>6054.1</v>
      </c>
      <c r="Z23" s="34">
        <v>5259.3</v>
      </c>
      <c r="AA23" s="29">
        <v>3197.6</v>
      </c>
      <c r="AB23" s="29">
        <v>3485.4</v>
      </c>
      <c r="AC23" s="29">
        <v>2905</v>
      </c>
      <c r="AD23" s="29">
        <v>2713</v>
      </c>
      <c r="AE23" s="22"/>
      <c r="AF23" s="38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</row>
    <row r="24" spans="1:74" s="15" customFormat="1">
      <c r="A24" s="1">
        <v>14</v>
      </c>
      <c r="B24" s="5" t="s">
        <v>14</v>
      </c>
      <c r="C24" s="23"/>
      <c r="D24" s="23"/>
      <c r="E24" s="22"/>
      <c r="F24" s="22"/>
      <c r="G24" s="22"/>
      <c r="H24" s="22"/>
      <c r="I24" s="22"/>
      <c r="J24" s="22"/>
      <c r="K24" s="23">
        <v>2</v>
      </c>
      <c r="L24" s="23">
        <v>2</v>
      </c>
      <c r="M24" s="23">
        <v>1</v>
      </c>
      <c r="N24" s="23">
        <v>1</v>
      </c>
      <c r="O24" s="22">
        <f t="shared" si="2"/>
        <v>5160</v>
      </c>
      <c r="P24" s="22">
        <f t="shared" si="3"/>
        <v>6681.5</v>
      </c>
      <c r="Q24" s="22">
        <v>7500</v>
      </c>
      <c r="R24" s="22">
        <v>5000</v>
      </c>
      <c r="S24" s="22">
        <v>8552.7000000000007</v>
      </c>
      <c r="T24" s="22">
        <v>6541.5</v>
      </c>
      <c r="U24" s="22">
        <v>3000</v>
      </c>
      <c r="V24" s="22">
        <v>3000</v>
      </c>
      <c r="W24" s="22">
        <v>3500</v>
      </c>
      <c r="X24" s="22">
        <v>2625</v>
      </c>
      <c r="Y24" s="22">
        <v>160</v>
      </c>
      <c r="Z24" s="22">
        <v>140</v>
      </c>
      <c r="AA24" s="22">
        <v>0</v>
      </c>
      <c r="AB24" s="22">
        <v>0</v>
      </c>
      <c r="AC24" s="22">
        <v>0</v>
      </c>
      <c r="AD24" s="22">
        <v>0</v>
      </c>
      <c r="AE24" s="22"/>
      <c r="AF24" s="38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</row>
    <row r="25" spans="1:74" s="15" customFormat="1">
      <c r="A25" s="1">
        <v>15</v>
      </c>
      <c r="B25" s="5" t="s">
        <v>15</v>
      </c>
      <c r="C25" s="22"/>
      <c r="D25" s="22"/>
      <c r="E25" s="22"/>
      <c r="F25" s="22"/>
      <c r="G25" s="22"/>
      <c r="H25" s="22"/>
      <c r="I25" s="22"/>
      <c r="J25" s="22"/>
      <c r="K25" s="23">
        <v>2</v>
      </c>
      <c r="L25" s="23">
        <v>2</v>
      </c>
      <c r="M25" s="23">
        <v>1</v>
      </c>
      <c r="N25" s="23">
        <v>1</v>
      </c>
      <c r="O25" s="22">
        <f t="shared" si="2"/>
        <v>1755</v>
      </c>
      <c r="P25" s="22">
        <f t="shared" si="3"/>
        <v>1885</v>
      </c>
      <c r="Q25" s="22">
        <v>1700</v>
      </c>
      <c r="R25" s="22">
        <v>1700</v>
      </c>
      <c r="S25" s="22">
        <v>1850</v>
      </c>
      <c r="T25" s="22">
        <v>1850</v>
      </c>
      <c r="U25" s="22">
        <v>1400</v>
      </c>
      <c r="V25" s="22">
        <v>1400</v>
      </c>
      <c r="W25" s="22">
        <v>1450</v>
      </c>
      <c r="X25" s="22">
        <v>1450</v>
      </c>
      <c r="Y25" s="22">
        <v>55</v>
      </c>
      <c r="Z25" s="22">
        <v>35</v>
      </c>
      <c r="AA25" s="22">
        <v>0</v>
      </c>
      <c r="AB25" s="22">
        <v>0</v>
      </c>
      <c r="AC25" s="22">
        <v>0</v>
      </c>
      <c r="AD25" s="22">
        <v>0</v>
      </c>
      <c r="AE25" s="22"/>
      <c r="AF25" s="38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</row>
    <row r="26" spans="1:74">
      <c r="A26" s="1">
        <v>16</v>
      </c>
      <c r="B26" s="5" t="s">
        <v>16</v>
      </c>
      <c r="C26" s="22"/>
      <c r="D26" s="22"/>
      <c r="E26" s="33"/>
      <c r="F26" s="33"/>
      <c r="G26" s="22"/>
      <c r="H26" s="22"/>
      <c r="I26" s="22"/>
      <c r="J26" s="22"/>
      <c r="K26" s="27">
        <v>2</v>
      </c>
      <c r="L26" s="27">
        <v>2</v>
      </c>
      <c r="M26" s="27">
        <v>1</v>
      </c>
      <c r="N26" s="27">
        <v>1</v>
      </c>
      <c r="O26" s="22">
        <f t="shared" si="2"/>
        <v>8200</v>
      </c>
      <c r="P26" s="22">
        <f t="shared" si="3"/>
        <v>10000</v>
      </c>
      <c r="Q26" s="22">
        <v>10300</v>
      </c>
      <c r="R26" s="22">
        <v>8200</v>
      </c>
      <c r="S26" s="22">
        <v>16240</v>
      </c>
      <c r="T26" s="22">
        <v>10000</v>
      </c>
      <c r="U26" s="22">
        <v>5400</v>
      </c>
      <c r="V26" s="22">
        <v>4600</v>
      </c>
      <c r="W26" s="22">
        <v>6940</v>
      </c>
      <c r="X26" s="22">
        <v>4000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/>
      <c r="AF26" s="38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</row>
    <row r="27" spans="1:74" s="15" customFormat="1">
      <c r="A27" s="1">
        <v>17</v>
      </c>
      <c r="B27" s="5" t="s">
        <v>17</v>
      </c>
      <c r="C27" s="22"/>
      <c r="D27" s="22"/>
      <c r="E27" s="22"/>
      <c r="F27" s="22"/>
      <c r="G27" s="22"/>
      <c r="H27" s="22"/>
      <c r="I27" s="22"/>
      <c r="J27" s="22"/>
      <c r="K27" s="23">
        <v>2</v>
      </c>
      <c r="L27" s="23">
        <v>2</v>
      </c>
      <c r="M27" s="23">
        <v>1</v>
      </c>
      <c r="N27" s="23">
        <v>1</v>
      </c>
      <c r="O27" s="22">
        <f t="shared" si="2"/>
        <v>4075</v>
      </c>
      <c r="P27" s="22">
        <f t="shared" si="3"/>
        <v>4062.5</v>
      </c>
      <c r="Q27" s="22">
        <v>3505</v>
      </c>
      <c r="R27" s="22">
        <v>3505</v>
      </c>
      <c r="S27" s="22">
        <v>3670</v>
      </c>
      <c r="T27" s="22">
        <v>3670</v>
      </c>
      <c r="U27" s="22">
        <v>1670</v>
      </c>
      <c r="V27" s="22">
        <v>1670</v>
      </c>
      <c r="W27" s="22">
        <v>1670</v>
      </c>
      <c r="X27" s="22">
        <v>1670</v>
      </c>
      <c r="Y27" s="22">
        <v>570</v>
      </c>
      <c r="Z27" s="22">
        <v>392.5</v>
      </c>
      <c r="AA27" s="22">
        <v>0</v>
      </c>
      <c r="AB27" s="22">
        <v>0</v>
      </c>
      <c r="AC27" s="22">
        <v>0</v>
      </c>
      <c r="AD27" s="22">
        <v>0</v>
      </c>
      <c r="AE27" s="22"/>
      <c r="AF27" s="38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</row>
    <row r="28" spans="1:74" s="15" customFormat="1">
      <c r="A28" s="1">
        <v>18</v>
      </c>
      <c r="B28" s="5" t="s">
        <v>18</v>
      </c>
      <c r="C28" s="22"/>
      <c r="D28" s="22"/>
      <c r="E28" s="22"/>
      <c r="F28" s="22"/>
      <c r="G28" s="22"/>
      <c r="H28" s="22"/>
      <c r="I28" s="22"/>
      <c r="J28" s="22"/>
      <c r="K28" s="23">
        <v>1</v>
      </c>
      <c r="L28" s="23">
        <v>1</v>
      </c>
      <c r="M28" s="23">
        <v>1</v>
      </c>
      <c r="N28" s="23">
        <v>1</v>
      </c>
      <c r="O28" s="22">
        <f t="shared" si="2"/>
        <v>3060.5</v>
      </c>
      <c r="P28" s="22">
        <f t="shared" si="3"/>
        <v>3025</v>
      </c>
      <c r="Q28" s="22">
        <v>2963</v>
      </c>
      <c r="R28" s="22">
        <v>2963</v>
      </c>
      <c r="S28" s="22">
        <v>3000</v>
      </c>
      <c r="T28" s="22">
        <v>3000</v>
      </c>
      <c r="U28" s="22">
        <v>2963</v>
      </c>
      <c r="V28" s="22">
        <v>2963</v>
      </c>
      <c r="W28" s="22">
        <v>3000</v>
      </c>
      <c r="X28" s="22">
        <v>3000</v>
      </c>
      <c r="Y28" s="22">
        <v>97.5</v>
      </c>
      <c r="Z28" s="22">
        <v>25</v>
      </c>
      <c r="AA28" s="22">
        <v>0</v>
      </c>
      <c r="AB28" s="22">
        <v>0</v>
      </c>
      <c r="AC28" s="22">
        <v>0</v>
      </c>
      <c r="AD28" s="22">
        <v>0</v>
      </c>
      <c r="AE28" s="22"/>
      <c r="AF28" s="38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1:74" s="15" customFormat="1">
      <c r="A29" s="1">
        <v>19</v>
      </c>
      <c r="B29" s="5" t="s">
        <v>19</v>
      </c>
      <c r="C29" s="22"/>
      <c r="D29" s="22"/>
      <c r="E29" s="22"/>
      <c r="F29" s="22"/>
      <c r="G29" s="22"/>
      <c r="H29" s="22"/>
      <c r="I29" s="22"/>
      <c r="J29" s="22"/>
      <c r="K29" s="23">
        <v>1</v>
      </c>
      <c r="L29" s="23">
        <v>1</v>
      </c>
      <c r="M29" s="23">
        <v>1</v>
      </c>
      <c r="N29" s="23">
        <v>1</v>
      </c>
      <c r="O29" s="22">
        <f t="shared" si="2"/>
        <v>2270.5</v>
      </c>
      <c r="P29" s="22">
        <f t="shared" si="3"/>
        <v>1547</v>
      </c>
      <c r="Q29" s="22">
        <v>1958</v>
      </c>
      <c r="R29" s="22">
        <v>1958</v>
      </c>
      <c r="S29" s="22">
        <v>1205.0999999999999</v>
      </c>
      <c r="T29" s="22">
        <v>1205.0999999999999</v>
      </c>
      <c r="U29" s="22">
        <v>1958</v>
      </c>
      <c r="V29" s="22">
        <v>1958</v>
      </c>
      <c r="W29" s="22">
        <v>1205.0999999999999</v>
      </c>
      <c r="X29" s="22">
        <v>1205.0999999999999</v>
      </c>
      <c r="Y29" s="22">
        <v>312.5</v>
      </c>
      <c r="Z29" s="22">
        <v>341.9</v>
      </c>
      <c r="AA29" s="22">
        <v>0</v>
      </c>
      <c r="AB29" s="22">
        <v>0</v>
      </c>
      <c r="AC29" s="22">
        <v>0</v>
      </c>
      <c r="AD29" s="22">
        <v>0</v>
      </c>
      <c r="AE29" s="22"/>
      <c r="AF29" s="38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s="15" customFormat="1">
      <c r="A30" s="1">
        <v>20</v>
      </c>
      <c r="B30" s="5" t="s">
        <v>20</v>
      </c>
      <c r="C30" s="23"/>
      <c r="D30" s="23"/>
      <c r="E30" s="23"/>
      <c r="F30" s="23"/>
      <c r="G30" s="22"/>
      <c r="H30" s="22"/>
      <c r="I30" s="22"/>
      <c r="J30" s="22"/>
      <c r="K30" s="23">
        <v>2</v>
      </c>
      <c r="L30" s="23">
        <v>2</v>
      </c>
      <c r="M30" s="23">
        <v>1</v>
      </c>
      <c r="N30" s="23">
        <v>1</v>
      </c>
      <c r="O30" s="22">
        <f t="shared" si="2"/>
        <v>3161.9</v>
      </c>
      <c r="P30" s="22">
        <f t="shared" si="3"/>
        <v>3656.7</v>
      </c>
      <c r="Q30" s="22">
        <v>5430</v>
      </c>
      <c r="R30" s="22">
        <v>2951.4</v>
      </c>
      <c r="S30" s="22">
        <v>5630</v>
      </c>
      <c r="T30" s="22">
        <v>3499.2</v>
      </c>
      <c r="U30" s="22">
        <v>4620</v>
      </c>
      <c r="V30" s="22">
        <v>2450</v>
      </c>
      <c r="W30" s="22">
        <v>4760</v>
      </c>
      <c r="X30" s="22">
        <v>2980</v>
      </c>
      <c r="Y30" s="22">
        <v>210.5</v>
      </c>
      <c r="Z30" s="22">
        <v>157.5</v>
      </c>
      <c r="AA30" s="22">
        <v>0</v>
      </c>
      <c r="AB30" s="22">
        <v>0</v>
      </c>
      <c r="AC30" s="22">
        <v>0</v>
      </c>
      <c r="AD30" s="22">
        <v>0</v>
      </c>
      <c r="AE30" s="22"/>
      <c r="AF30" s="38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s="15" customFormat="1">
      <c r="A31" s="1">
        <v>21</v>
      </c>
      <c r="B31" s="5" t="s">
        <v>37</v>
      </c>
      <c r="C31" s="24"/>
      <c r="D31" s="24"/>
      <c r="E31" s="24"/>
      <c r="F31" s="24"/>
      <c r="G31" s="25"/>
      <c r="H31" s="25"/>
      <c r="I31" s="25"/>
      <c r="J31" s="22"/>
      <c r="K31" s="24">
        <v>1</v>
      </c>
      <c r="L31" s="24">
        <v>1</v>
      </c>
      <c r="M31" s="24">
        <v>1</v>
      </c>
      <c r="N31" s="24">
        <v>1</v>
      </c>
      <c r="O31" s="22">
        <f t="shared" si="2"/>
        <v>810</v>
      </c>
      <c r="P31" s="22">
        <f t="shared" si="3"/>
        <v>0</v>
      </c>
      <c r="Q31" s="25">
        <v>1200</v>
      </c>
      <c r="R31" s="25">
        <v>800</v>
      </c>
      <c r="S31" s="25">
        <v>2000</v>
      </c>
      <c r="T31" s="25">
        <v>0</v>
      </c>
      <c r="U31" s="25">
        <v>1200</v>
      </c>
      <c r="V31" s="25">
        <v>800</v>
      </c>
      <c r="W31" s="25">
        <v>2000</v>
      </c>
      <c r="X31" s="25">
        <v>0</v>
      </c>
      <c r="Y31" s="25">
        <v>10</v>
      </c>
      <c r="Z31" s="25">
        <v>0</v>
      </c>
      <c r="AA31" s="22">
        <v>0</v>
      </c>
      <c r="AB31" s="22">
        <v>0</v>
      </c>
      <c r="AC31" s="22">
        <v>0</v>
      </c>
      <c r="AD31" s="22">
        <v>0</v>
      </c>
      <c r="AE31" s="25"/>
      <c r="AF31" s="38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>
      <c r="A32" s="1">
        <v>22</v>
      </c>
      <c r="B32" s="5" t="s">
        <v>21</v>
      </c>
      <c r="C32" s="24"/>
      <c r="D32" s="24"/>
      <c r="E32" s="24"/>
      <c r="F32" s="24"/>
      <c r="G32" s="25"/>
      <c r="H32" s="25"/>
      <c r="I32" s="25"/>
      <c r="J32" s="22"/>
      <c r="K32" s="24">
        <v>1</v>
      </c>
      <c r="L32" s="24">
        <v>1</v>
      </c>
      <c r="M32" s="24">
        <v>1</v>
      </c>
      <c r="N32" s="24">
        <v>1</v>
      </c>
      <c r="O32" s="22">
        <f t="shared" si="2"/>
        <v>1935.3</v>
      </c>
      <c r="P32" s="22">
        <f t="shared" si="3"/>
        <v>2172.4</v>
      </c>
      <c r="Q32" s="25">
        <v>1865.8</v>
      </c>
      <c r="R32" s="25">
        <v>1865.8</v>
      </c>
      <c r="S32" s="25">
        <v>2100</v>
      </c>
      <c r="T32" s="25">
        <v>2100</v>
      </c>
      <c r="U32" s="25">
        <v>1865.8</v>
      </c>
      <c r="V32" s="25">
        <v>1865.8</v>
      </c>
      <c r="W32" s="25">
        <v>2100</v>
      </c>
      <c r="X32" s="25">
        <v>2100</v>
      </c>
      <c r="Y32" s="25">
        <v>69.5</v>
      </c>
      <c r="Z32" s="25">
        <v>72.400000000000006</v>
      </c>
      <c r="AA32" s="22">
        <v>0</v>
      </c>
      <c r="AB32" s="22">
        <v>0</v>
      </c>
      <c r="AC32" s="22">
        <v>0</v>
      </c>
      <c r="AD32" s="22">
        <v>0</v>
      </c>
      <c r="AE32" s="25"/>
      <c r="AF32" s="38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  <row r="33" spans="1:74" s="15" customFormat="1">
      <c r="A33" s="1">
        <v>23</v>
      </c>
      <c r="B33" s="5" t="s">
        <v>22</v>
      </c>
      <c r="C33" s="24"/>
      <c r="D33" s="24"/>
      <c r="E33" s="24"/>
      <c r="F33" s="24"/>
      <c r="G33" s="25"/>
      <c r="H33" s="25"/>
      <c r="I33" s="25"/>
      <c r="J33" s="22"/>
      <c r="K33" s="24">
        <v>1</v>
      </c>
      <c r="L33" s="24">
        <v>1</v>
      </c>
      <c r="M33" s="24">
        <v>1</v>
      </c>
      <c r="N33" s="24">
        <v>1</v>
      </c>
      <c r="O33" s="22">
        <f t="shared" si="2"/>
        <v>1071.5</v>
      </c>
      <c r="P33" s="22">
        <f t="shared" si="3"/>
        <v>1083.4000000000001</v>
      </c>
      <c r="Q33" s="25">
        <v>1093</v>
      </c>
      <c r="R33" s="25">
        <v>924</v>
      </c>
      <c r="S33" s="25">
        <v>1386</v>
      </c>
      <c r="T33" s="25">
        <v>920</v>
      </c>
      <c r="U33" s="25">
        <v>1093</v>
      </c>
      <c r="V33" s="25">
        <v>924</v>
      </c>
      <c r="W33" s="25">
        <v>1386</v>
      </c>
      <c r="X33" s="25">
        <v>920</v>
      </c>
      <c r="Y33" s="25">
        <v>147.5</v>
      </c>
      <c r="Z33" s="25">
        <v>163.4</v>
      </c>
      <c r="AA33" s="22">
        <v>0</v>
      </c>
      <c r="AB33" s="22">
        <v>0</v>
      </c>
      <c r="AC33" s="22">
        <v>0</v>
      </c>
      <c r="AD33" s="22">
        <v>0</v>
      </c>
      <c r="AE33" s="22"/>
      <c r="AF33" s="38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</row>
    <row r="34" spans="1:74" s="15" customFormat="1">
      <c r="A34" s="1">
        <v>24</v>
      </c>
      <c r="B34" s="5" t="s">
        <v>23</v>
      </c>
      <c r="C34" s="24"/>
      <c r="D34" s="24"/>
      <c r="E34" s="24"/>
      <c r="F34" s="24"/>
      <c r="G34" s="25"/>
      <c r="H34" s="25"/>
      <c r="I34" s="25"/>
      <c r="J34" s="22"/>
      <c r="K34" s="6">
        <v>1</v>
      </c>
      <c r="L34" s="6">
        <v>1</v>
      </c>
      <c r="M34" s="6">
        <v>1</v>
      </c>
      <c r="N34" s="6">
        <v>1</v>
      </c>
      <c r="O34" s="22">
        <f t="shared" si="2"/>
        <v>567.70000000000005</v>
      </c>
      <c r="P34" s="22">
        <f t="shared" si="3"/>
        <v>739.4</v>
      </c>
      <c r="Q34" s="25">
        <v>534.70000000000005</v>
      </c>
      <c r="R34" s="25">
        <v>534.70000000000005</v>
      </c>
      <c r="S34" s="25">
        <v>739.4</v>
      </c>
      <c r="T34" s="25">
        <v>739.4</v>
      </c>
      <c r="U34" s="25">
        <v>534.70000000000005</v>
      </c>
      <c r="V34" s="25">
        <v>534.70000000000005</v>
      </c>
      <c r="W34" s="25">
        <v>739.4</v>
      </c>
      <c r="X34" s="25">
        <v>739.4</v>
      </c>
      <c r="Y34" s="25">
        <v>33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/>
      <c r="AF34" s="38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</row>
    <row r="35" spans="1:74" s="15" customFormat="1">
      <c r="A35" s="1">
        <v>25</v>
      </c>
      <c r="B35" s="5" t="s">
        <v>24</v>
      </c>
      <c r="C35" s="24"/>
      <c r="D35" s="24"/>
      <c r="E35" s="24"/>
      <c r="F35" s="24"/>
      <c r="G35" s="25"/>
      <c r="H35" s="25"/>
      <c r="I35" s="25"/>
      <c r="J35" s="22"/>
      <c r="K35" s="24">
        <v>1</v>
      </c>
      <c r="L35" s="24">
        <v>1</v>
      </c>
      <c r="M35" s="24">
        <v>1</v>
      </c>
      <c r="N35" s="24">
        <v>1</v>
      </c>
      <c r="O35" s="22">
        <f t="shared" si="2"/>
        <v>1839.6</v>
      </c>
      <c r="P35" s="22">
        <f t="shared" si="3"/>
        <v>101</v>
      </c>
      <c r="Q35" s="25">
        <v>2216.9</v>
      </c>
      <c r="R35" s="25">
        <v>1662.6</v>
      </c>
      <c r="S35" s="25">
        <v>1650</v>
      </c>
      <c r="T35" s="25">
        <v>0</v>
      </c>
      <c r="U35" s="25">
        <v>2216.9</v>
      </c>
      <c r="V35" s="25">
        <v>1662.6</v>
      </c>
      <c r="W35" s="25">
        <v>1650</v>
      </c>
      <c r="X35" s="25">
        <v>0</v>
      </c>
      <c r="Y35" s="25">
        <v>177</v>
      </c>
      <c r="Z35" s="25">
        <v>101</v>
      </c>
      <c r="AA35" s="25">
        <v>0</v>
      </c>
      <c r="AB35" s="25">
        <v>0</v>
      </c>
      <c r="AC35" s="25">
        <v>0</v>
      </c>
      <c r="AD35" s="25">
        <v>0</v>
      </c>
      <c r="AE35" s="25"/>
      <c r="AF35" s="38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</row>
    <row r="36" spans="1:74" s="15" customFormat="1">
      <c r="A36" s="1">
        <v>26</v>
      </c>
      <c r="B36" s="5" t="s">
        <v>25</v>
      </c>
      <c r="C36" s="24"/>
      <c r="D36" s="24"/>
      <c r="E36" s="24"/>
      <c r="F36" s="24"/>
      <c r="G36" s="25"/>
      <c r="H36" s="25"/>
      <c r="I36" s="25"/>
      <c r="J36" s="22"/>
      <c r="K36" s="24">
        <v>1</v>
      </c>
      <c r="L36" s="24">
        <v>1</v>
      </c>
      <c r="M36" s="24">
        <v>1</v>
      </c>
      <c r="N36" s="24">
        <v>1</v>
      </c>
      <c r="O36" s="22">
        <f t="shared" si="2"/>
        <v>729.5</v>
      </c>
      <c r="P36" s="22">
        <f t="shared" si="3"/>
        <v>526</v>
      </c>
      <c r="Q36" s="25">
        <v>1331.8</v>
      </c>
      <c r="R36" s="25">
        <v>600</v>
      </c>
      <c r="S36" s="25">
        <v>1374</v>
      </c>
      <c r="T36" s="25">
        <v>400</v>
      </c>
      <c r="U36" s="25">
        <v>1331.8</v>
      </c>
      <c r="V36" s="25">
        <v>600</v>
      </c>
      <c r="W36" s="25">
        <v>1374</v>
      </c>
      <c r="X36" s="25">
        <v>400</v>
      </c>
      <c r="Y36" s="25">
        <v>129.5</v>
      </c>
      <c r="Z36" s="25">
        <v>126</v>
      </c>
      <c r="AA36" s="25">
        <v>0</v>
      </c>
      <c r="AB36" s="25">
        <v>0</v>
      </c>
      <c r="AC36" s="25">
        <v>0</v>
      </c>
      <c r="AD36" s="25">
        <v>0</v>
      </c>
      <c r="AE36" s="25"/>
      <c r="AF36" s="38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</row>
    <row r="37" spans="1:74">
      <c r="A37" s="1">
        <v>27</v>
      </c>
      <c r="B37" s="5" t="s">
        <v>52</v>
      </c>
      <c r="C37" s="24"/>
      <c r="D37" s="24"/>
      <c r="E37" s="24"/>
      <c r="F37" s="24"/>
      <c r="G37" s="25"/>
      <c r="H37" s="25"/>
      <c r="I37" s="25"/>
      <c r="J37" s="22"/>
      <c r="K37" s="24">
        <v>1</v>
      </c>
      <c r="L37" s="24">
        <v>1</v>
      </c>
      <c r="M37" s="24">
        <v>1</v>
      </c>
      <c r="N37" s="24">
        <v>1</v>
      </c>
      <c r="O37" s="22">
        <f t="shared" si="2"/>
        <v>1638</v>
      </c>
      <c r="P37" s="22">
        <f t="shared" si="3"/>
        <v>1215</v>
      </c>
      <c r="Q37" s="25">
        <v>1550</v>
      </c>
      <c r="R37" s="25">
        <v>1550</v>
      </c>
      <c r="S37" s="25">
        <v>1150</v>
      </c>
      <c r="T37" s="25">
        <v>1150</v>
      </c>
      <c r="U37" s="25">
        <v>1550</v>
      </c>
      <c r="V37" s="25">
        <v>1550</v>
      </c>
      <c r="W37" s="25">
        <v>1150</v>
      </c>
      <c r="X37" s="25">
        <v>1150</v>
      </c>
      <c r="Y37" s="25">
        <v>88</v>
      </c>
      <c r="Z37" s="25">
        <v>65</v>
      </c>
      <c r="AA37" s="25">
        <v>0</v>
      </c>
      <c r="AB37" s="25">
        <v>0</v>
      </c>
      <c r="AC37" s="25">
        <v>0</v>
      </c>
      <c r="AD37" s="25">
        <v>0</v>
      </c>
      <c r="AE37" s="25"/>
      <c r="AF37" s="38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</row>
    <row r="38" spans="1:74" s="15" customFormat="1">
      <c r="A38" s="1">
        <v>28</v>
      </c>
      <c r="B38" s="5" t="s">
        <v>53</v>
      </c>
      <c r="C38" s="24"/>
      <c r="D38" s="24"/>
      <c r="E38" s="27"/>
      <c r="F38" s="27"/>
      <c r="G38" s="25"/>
      <c r="H38" s="25"/>
      <c r="I38" s="25"/>
      <c r="J38" s="22"/>
      <c r="K38" s="24">
        <v>2</v>
      </c>
      <c r="L38" s="24">
        <v>2</v>
      </c>
      <c r="M38" s="24">
        <v>1</v>
      </c>
      <c r="N38" s="24">
        <v>1</v>
      </c>
      <c r="O38" s="22">
        <f t="shared" si="2"/>
        <v>4815.5</v>
      </c>
      <c r="P38" s="22">
        <f t="shared" si="3"/>
        <v>5779</v>
      </c>
      <c r="Q38" s="25">
        <v>4760</v>
      </c>
      <c r="R38" s="25">
        <v>4760</v>
      </c>
      <c r="S38" s="25">
        <v>5563</v>
      </c>
      <c r="T38" s="25">
        <v>5563</v>
      </c>
      <c r="U38" s="25">
        <v>2800</v>
      </c>
      <c r="V38" s="25">
        <v>2800</v>
      </c>
      <c r="W38" s="25">
        <v>3644</v>
      </c>
      <c r="X38" s="25">
        <v>3644</v>
      </c>
      <c r="Y38" s="25">
        <v>55.5</v>
      </c>
      <c r="Z38" s="25">
        <v>216</v>
      </c>
      <c r="AA38" s="25">
        <v>0</v>
      </c>
      <c r="AB38" s="25">
        <v>0</v>
      </c>
      <c r="AC38" s="25">
        <v>0</v>
      </c>
      <c r="AD38" s="25">
        <v>0</v>
      </c>
      <c r="AE38" s="25"/>
      <c r="AF38" s="38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</row>
    <row r="39" spans="1:74">
      <c r="A39" s="1">
        <v>29</v>
      </c>
      <c r="B39" s="2" t="s">
        <v>26</v>
      </c>
      <c r="C39" s="24">
        <v>6</v>
      </c>
      <c r="D39" s="24">
        <v>2</v>
      </c>
      <c r="E39" s="24"/>
      <c r="F39" s="24"/>
      <c r="G39" s="25">
        <v>1471.3</v>
      </c>
      <c r="H39" s="25">
        <v>1126.0999999999999</v>
      </c>
      <c r="I39" s="25"/>
      <c r="J39" s="22"/>
      <c r="K39" s="24">
        <v>3</v>
      </c>
      <c r="L39" s="24">
        <v>3</v>
      </c>
      <c r="M39" s="24">
        <v>2</v>
      </c>
      <c r="N39" s="24">
        <v>2</v>
      </c>
      <c r="O39" s="22">
        <v>16845.599999999999</v>
      </c>
      <c r="P39" s="22">
        <v>16003.4</v>
      </c>
      <c r="Q39" s="25">
        <v>14075</v>
      </c>
      <c r="R39" s="25">
        <v>13419.2</v>
      </c>
      <c r="S39" s="25">
        <v>16040</v>
      </c>
      <c r="T39" s="25">
        <v>14114.6</v>
      </c>
      <c r="U39" s="25">
        <v>9905</v>
      </c>
      <c r="V39" s="25">
        <v>9249.2000000000007</v>
      </c>
      <c r="W39" s="25">
        <v>9800</v>
      </c>
      <c r="X39" s="25">
        <v>7874.6</v>
      </c>
      <c r="Y39" s="25">
        <v>2141.1</v>
      </c>
      <c r="Z39" s="25">
        <v>946</v>
      </c>
      <c r="AA39" s="25">
        <v>6488.3</v>
      </c>
      <c r="AB39" s="25">
        <v>8308.2999999999993</v>
      </c>
      <c r="AC39" s="25">
        <v>6488.3</v>
      </c>
      <c r="AD39" s="25">
        <v>8308.2999999999993</v>
      </c>
      <c r="AE39" s="25"/>
      <c r="AF39" s="38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</row>
    <row r="40" spans="1:74">
      <c r="A40" s="1">
        <v>30</v>
      </c>
      <c r="B40" s="2" t="s">
        <v>27</v>
      </c>
      <c r="C40" s="24"/>
      <c r="D40" s="24"/>
      <c r="E40" s="24"/>
      <c r="F40" s="24"/>
      <c r="G40" s="25"/>
      <c r="H40" s="25"/>
      <c r="I40" s="25"/>
      <c r="J40" s="22"/>
      <c r="K40" s="27">
        <v>3</v>
      </c>
      <c r="L40" s="27">
        <v>3</v>
      </c>
      <c r="M40" s="27">
        <v>1</v>
      </c>
      <c r="N40" s="27">
        <v>1</v>
      </c>
      <c r="O40" s="22">
        <f t="shared" si="2"/>
        <v>8974.6</v>
      </c>
      <c r="P40" s="22">
        <f t="shared" si="3"/>
        <v>10151.200000000001</v>
      </c>
      <c r="Q40" s="22">
        <v>7387</v>
      </c>
      <c r="R40" s="22">
        <v>7386.1</v>
      </c>
      <c r="S40" s="22">
        <v>8698.1</v>
      </c>
      <c r="T40" s="22">
        <v>8027</v>
      </c>
      <c r="U40" s="22">
        <v>3354.6</v>
      </c>
      <c r="V40" s="22">
        <v>3354.6</v>
      </c>
      <c r="W40" s="22">
        <v>3727.7</v>
      </c>
      <c r="X40" s="22">
        <v>3487</v>
      </c>
      <c r="Y40" s="22">
        <v>1588.5</v>
      </c>
      <c r="Z40" s="22">
        <v>2124.1999999999998</v>
      </c>
      <c r="AA40" s="25">
        <v>0</v>
      </c>
      <c r="AB40" s="25">
        <v>0</v>
      </c>
      <c r="AC40" s="25">
        <v>0</v>
      </c>
      <c r="AD40" s="25">
        <v>0</v>
      </c>
      <c r="AE40" s="41"/>
      <c r="AF40" s="38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</row>
    <row r="41" spans="1:74">
      <c r="A41" s="1">
        <v>31</v>
      </c>
      <c r="B41" s="2" t="s">
        <v>28</v>
      </c>
      <c r="C41" s="24"/>
      <c r="D41" s="24"/>
      <c r="E41" s="24"/>
      <c r="F41" s="24"/>
      <c r="G41" s="25"/>
      <c r="H41" s="25"/>
      <c r="I41" s="25"/>
      <c r="J41" s="22"/>
      <c r="K41" s="24">
        <v>1</v>
      </c>
      <c r="L41" s="24">
        <v>1</v>
      </c>
      <c r="M41" s="24">
        <v>1</v>
      </c>
      <c r="N41" s="24">
        <v>1</v>
      </c>
      <c r="O41" s="22">
        <f t="shared" si="2"/>
        <v>1660.6</v>
      </c>
      <c r="P41" s="22">
        <f t="shared" si="3"/>
        <v>1849.3000000000002</v>
      </c>
      <c r="Q41" s="25">
        <v>2594.1999999999998</v>
      </c>
      <c r="R41" s="25">
        <v>1389.8</v>
      </c>
      <c r="S41" s="25">
        <v>2094.4</v>
      </c>
      <c r="T41" s="25">
        <v>1481.2</v>
      </c>
      <c r="U41" s="25">
        <v>2594.1999999999998</v>
      </c>
      <c r="V41" s="25">
        <v>1389.8</v>
      </c>
      <c r="W41" s="25">
        <v>2094.4</v>
      </c>
      <c r="X41" s="25">
        <v>1481.2</v>
      </c>
      <c r="Y41" s="25">
        <v>270.8</v>
      </c>
      <c r="Z41" s="25">
        <v>368.1</v>
      </c>
      <c r="AA41" s="22">
        <v>198.6</v>
      </c>
      <c r="AB41" s="22">
        <v>198.6</v>
      </c>
      <c r="AC41" s="22">
        <v>198.6</v>
      </c>
      <c r="AD41" s="22">
        <v>198.6</v>
      </c>
      <c r="AE41" s="25"/>
      <c r="AF41" s="38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</row>
    <row r="42" spans="1:74" s="15" customFormat="1">
      <c r="A42" s="1">
        <v>32</v>
      </c>
      <c r="B42" s="2" t="s">
        <v>29</v>
      </c>
      <c r="C42" s="24"/>
      <c r="D42" s="24"/>
      <c r="E42" s="24"/>
      <c r="F42" s="24"/>
      <c r="G42" s="25"/>
      <c r="H42" s="25"/>
      <c r="I42" s="25"/>
      <c r="J42" s="22"/>
      <c r="K42" s="27">
        <v>2</v>
      </c>
      <c r="L42" s="27">
        <v>2</v>
      </c>
      <c r="M42" s="27">
        <v>1</v>
      </c>
      <c r="N42" s="27">
        <v>1</v>
      </c>
      <c r="O42" s="22">
        <f t="shared" si="2"/>
        <v>5852.1</v>
      </c>
      <c r="P42" s="22">
        <f t="shared" si="3"/>
        <v>6005</v>
      </c>
      <c r="Q42" s="22">
        <v>5302.1</v>
      </c>
      <c r="R42" s="22">
        <v>5302.1</v>
      </c>
      <c r="S42" s="22">
        <v>5895</v>
      </c>
      <c r="T42" s="22">
        <v>5895</v>
      </c>
      <c r="U42" s="22">
        <v>3612.1</v>
      </c>
      <c r="V42" s="22">
        <v>3612.1</v>
      </c>
      <c r="W42" s="22">
        <v>4240</v>
      </c>
      <c r="X42" s="22">
        <v>4240</v>
      </c>
      <c r="Y42" s="22">
        <v>550</v>
      </c>
      <c r="Z42" s="22">
        <v>110</v>
      </c>
      <c r="AA42" s="22">
        <v>0</v>
      </c>
      <c r="AB42" s="22">
        <v>0</v>
      </c>
      <c r="AC42" s="22">
        <v>0</v>
      </c>
      <c r="AD42" s="22">
        <v>0</v>
      </c>
      <c r="AE42" s="22"/>
      <c r="AF42" s="38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</row>
    <row r="43" spans="1:74" s="15" customFormat="1">
      <c r="A43" s="1">
        <v>33</v>
      </c>
      <c r="B43" s="2" t="s">
        <v>30</v>
      </c>
      <c r="C43" s="24"/>
      <c r="D43" s="24"/>
      <c r="E43" s="24"/>
      <c r="F43" s="24"/>
      <c r="G43" s="25"/>
      <c r="H43" s="25"/>
      <c r="I43" s="25"/>
      <c r="J43" s="22"/>
      <c r="K43" s="24">
        <v>0</v>
      </c>
      <c r="L43" s="24">
        <v>0</v>
      </c>
      <c r="M43" s="24">
        <v>0</v>
      </c>
      <c r="N43" s="24">
        <v>0</v>
      </c>
      <c r="O43" s="22">
        <f t="shared" si="2"/>
        <v>0</v>
      </c>
      <c r="P43" s="22">
        <f t="shared" si="3"/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>
        <v>240</v>
      </c>
      <c r="AB43" s="25">
        <v>240</v>
      </c>
      <c r="AC43" s="25">
        <v>240</v>
      </c>
      <c r="AD43" s="25">
        <v>240</v>
      </c>
      <c r="AE43" s="25"/>
      <c r="AF43" s="38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</row>
    <row r="44" spans="1:74" s="15" customFormat="1">
      <c r="A44" s="1">
        <v>34</v>
      </c>
      <c r="B44" s="2" t="s">
        <v>31</v>
      </c>
      <c r="C44" s="24"/>
      <c r="D44" s="24"/>
      <c r="E44" s="24"/>
      <c r="F44" s="24"/>
      <c r="G44" s="25"/>
      <c r="H44" s="25"/>
      <c r="I44" s="25"/>
      <c r="J44" s="22"/>
      <c r="K44" s="24">
        <v>3</v>
      </c>
      <c r="L44" s="24">
        <v>3</v>
      </c>
      <c r="M44" s="24">
        <v>1</v>
      </c>
      <c r="N44" s="24">
        <v>1</v>
      </c>
      <c r="O44" s="22">
        <f t="shared" si="2"/>
        <v>11762</v>
      </c>
      <c r="P44" s="22">
        <f t="shared" si="3"/>
        <v>11708</v>
      </c>
      <c r="Q44" s="25">
        <v>16500</v>
      </c>
      <c r="R44" s="25">
        <v>11330</v>
      </c>
      <c r="S44" s="25">
        <v>17800</v>
      </c>
      <c r="T44" s="25">
        <v>11110</v>
      </c>
      <c r="U44" s="25">
        <v>8000</v>
      </c>
      <c r="V44" s="25">
        <v>5720</v>
      </c>
      <c r="W44" s="25">
        <v>9000</v>
      </c>
      <c r="X44" s="25">
        <v>5800</v>
      </c>
      <c r="Y44" s="25">
        <v>432</v>
      </c>
      <c r="Z44" s="25">
        <v>598</v>
      </c>
      <c r="AA44" s="25">
        <v>160</v>
      </c>
      <c r="AB44" s="25">
        <v>120</v>
      </c>
      <c r="AC44" s="25">
        <v>160</v>
      </c>
      <c r="AD44" s="25">
        <v>120</v>
      </c>
      <c r="AE44" s="25"/>
      <c r="AF44" s="38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</row>
    <row r="45" spans="1:74">
      <c r="A45" s="1">
        <v>35</v>
      </c>
      <c r="B45" s="2" t="s">
        <v>65</v>
      </c>
      <c r="C45" s="24"/>
      <c r="D45" s="24"/>
      <c r="E45" s="24"/>
      <c r="F45" s="24"/>
      <c r="G45" s="25"/>
      <c r="H45" s="25"/>
      <c r="I45" s="25"/>
      <c r="J45" s="22"/>
      <c r="K45" s="24"/>
      <c r="L45" s="24"/>
      <c r="M45" s="24"/>
      <c r="N45" s="24"/>
      <c r="O45" s="22">
        <f t="shared" si="2"/>
        <v>0</v>
      </c>
      <c r="P45" s="22">
        <f t="shared" si="3"/>
        <v>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>
        <v>90</v>
      </c>
      <c r="AB45" s="25">
        <v>90</v>
      </c>
      <c r="AC45" s="25">
        <v>90</v>
      </c>
      <c r="AD45" s="25">
        <v>90</v>
      </c>
      <c r="AE45" s="25"/>
      <c r="AF45" s="38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</row>
    <row r="46" spans="1:74">
      <c r="A46" s="1">
        <v>36</v>
      </c>
      <c r="B46" s="2" t="s">
        <v>32</v>
      </c>
      <c r="C46" s="23"/>
      <c r="D46" s="23"/>
      <c r="E46" s="23"/>
      <c r="F46" s="23"/>
      <c r="G46" s="22"/>
      <c r="H46" s="22"/>
      <c r="I46" s="22"/>
      <c r="J46" s="22"/>
      <c r="K46" s="23">
        <v>2</v>
      </c>
      <c r="L46" s="23">
        <v>2</v>
      </c>
      <c r="M46" s="23">
        <v>1</v>
      </c>
      <c r="N46" s="23">
        <v>1</v>
      </c>
      <c r="O46" s="22">
        <f t="shared" si="2"/>
        <v>3932.8</v>
      </c>
      <c r="P46" s="22">
        <f t="shared" si="3"/>
        <v>5032.8</v>
      </c>
      <c r="Q46" s="22">
        <v>6000</v>
      </c>
      <c r="R46" s="22">
        <v>3700</v>
      </c>
      <c r="S46" s="22">
        <v>6000</v>
      </c>
      <c r="T46" s="22">
        <v>5032.8</v>
      </c>
      <c r="U46" s="22">
        <v>4000</v>
      </c>
      <c r="V46" s="22">
        <v>2400</v>
      </c>
      <c r="W46" s="22">
        <v>4000</v>
      </c>
      <c r="X46" s="22">
        <v>3332.8</v>
      </c>
      <c r="Y46" s="22">
        <v>232.8</v>
      </c>
      <c r="Z46" s="22">
        <v>0</v>
      </c>
      <c r="AA46" s="22">
        <v>330</v>
      </c>
      <c r="AB46" s="22">
        <v>354</v>
      </c>
      <c r="AC46" s="22">
        <v>330</v>
      </c>
      <c r="AD46" s="22">
        <v>354</v>
      </c>
      <c r="AE46" s="22"/>
      <c r="AF46" s="38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</row>
    <row r="47" spans="1:74" s="15" customFormat="1">
      <c r="A47" s="1">
        <v>37</v>
      </c>
      <c r="B47" s="2" t="s">
        <v>33</v>
      </c>
      <c r="C47" s="23"/>
      <c r="D47" s="23"/>
      <c r="E47" s="23"/>
      <c r="F47" s="23"/>
      <c r="G47" s="22"/>
      <c r="H47" s="22"/>
      <c r="I47" s="22"/>
      <c r="J47" s="22"/>
      <c r="K47" s="23">
        <v>5</v>
      </c>
      <c r="L47" s="23">
        <v>5</v>
      </c>
      <c r="M47" s="23">
        <v>2</v>
      </c>
      <c r="N47" s="23">
        <v>2</v>
      </c>
      <c r="O47" s="22">
        <v>21942.1</v>
      </c>
      <c r="P47" s="22">
        <v>22344.3</v>
      </c>
      <c r="Q47" s="22">
        <v>20500</v>
      </c>
      <c r="R47" s="22">
        <v>19935.900000000001</v>
      </c>
      <c r="S47" s="22">
        <v>20980</v>
      </c>
      <c r="T47" s="22">
        <v>20980</v>
      </c>
      <c r="U47" s="22">
        <v>9000</v>
      </c>
      <c r="V47" s="22">
        <v>8935</v>
      </c>
      <c r="W47" s="22">
        <v>8748.2000000000007</v>
      </c>
      <c r="X47" s="22">
        <v>8748.2000000000007</v>
      </c>
      <c r="Y47" s="22">
        <v>1533.2</v>
      </c>
      <c r="Z47" s="22">
        <v>889.3</v>
      </c>
      <c r="AA47" s="22">
        <v>2376.5</v>
      </c>
      <c r="AB47" s="22">
        <v>3205.5</v>
      </c>
      <c r="AC47" s="22">
        <v>2376.5</v>
      </c>
      <c r="AD47" s="22">
        <v>3205.5</v>
      </c>
      <c r="AE47" s="25"/>
      <c r="AF47" s="38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</row>
    <row r="48" spans="1:74">
      <c r="A48" s="1">
        <v>38</v>
      </c>
      <c r="B48" s="18" t="s">
        <v>34</v>
      </c>
      <c r="C48" s="23"/>
      <c r="D48" s="23"/>
      <c r="E48" s="23"/>
      <c r="F48" s="23"/>
      <c r="G48" s="22"/>
      <c r="H48" s="22"/>
      <c r="I48" s="22"/>
      <c r="J48" s="22"/>
      <c r="K48" s="23">
        <v>1</v>
      </c>
      <c r="L48" s="23">
        <v>1</v>
      </c>
      <c r="M48" s="23">
        <v>1</v>
      </c>
      <c r="N48" s="23">
        <v>1</v>
      </c>
      <c r="O48" s="22">
        <f t="shared" ref="O48" si="4">R48+Y48</f>
        <v>2087</v>
      </c>
      <c r="P48" s="22">
        <f t="shared" ref="P48" si="5">T48+Z48</f>
        <v>1839</v>
      </c>
      <c r="Q48" s="22">
        <v>1867</v>
      </c>
      <c r="R48" s="22">
        <v>1867</v>
      </c>
      <c r="S48" s="22">
        <v>1665</v>
      </c>
      <c r="T48" s="22">
        <v>1665</v>
      </c>
      <c r="U48" s="22">
        <v>1867</v>
      </c>
      <c r="V48" s="22">
        <v>1867</v>
      </c>
      <c r="W48" s="22">
        <v>1665</v>
      </c>
      <c r="X48" s="22">
        <v>1665</v>
      </c>
      <c r="Y48" s="22">
        <v>220</v>
      </c>
      <c r="Z48" s="22">
        <v>174</v>
      </c>
      <c r="AA48" s="22">
        <v>0</v>
      </c>
      <c r="AB48" s="22">
        <v>0</v>
      </c>
      <c r="AC48" s="22">
        <v>0</v>
      </c>
      <c r="AD48" s="22">
        <v>0</v>
      </c>
      <c r="AE48" s="22"/>
      <c r="AF48" s="38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</row>
    <row r="49" spans="1:74">
      <c r="A49" s="1">
        <v>39</v>
      </c>
      <c r="B49" s="18" t="s">
        <v>35</v>
      </c>
      <c r="C49" s="22"/>
      <c r="D49" s="22"/>
      <c r="E49" s="22"/>
      <c r="F49" s="22"/>
      <c r="G49" s="22"/>
      <c r="H49" s="22"/>
      <c r="I49" s="22"/>
      <c r="J49" s="22"/>
      <c r="K49" s="23">
        <v>1</v>
      </c>
      <c r="L49" s="23">
        <v>1</v>
      </c>
      <c r="M49" s="23">
        <v>1</v>
      </c>
      <c r="N49" s="23">
        <v>1</v>
      </c>
      <c r="O49" s="22">
        <v>1883.3</v>
      </c>
      <c r="P49" s="22">
        <v>2241.5</v>
      </c>
      <c r="Q49" s="22">
        <v>2000</v>
      </c>
      <c r="R49" s="22">
        <v>1770</v>
      </c>
      <c r="S49" s="22">
        <v>3200</v>
      </c>
      <c r="T49" s="22">
        <v>2080</v>
      </c>
      <c r="U49" s="22">
        <v>2000</v>
      </c>
      <c r="V49" s="22">
        <v>1770</v>
      </c>
      <c r="W49" s="22">
        <v>3200</v>
      </c>
      <c r="X49" s="22">
        <v>2080</v>
      </c>
      <c r="Y49" s="22">
        <v>24</v>
      </c>
      <c r="Z49" s="22">
        <v>0</v>
      </c>
      <c r="AA49" s="22">
        <v>195</v>
      </c>
      <c r="AB49" s="22">
        <v>210</v>
      </c>
      <c r="AC49" s="22">
        <v>195</v>
      </c>
      <c r="AD49" s="22">
        <v>210</v>
      </c>
      <c r="AE49" s="25"/>
      <c r="AF49" s="38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</row>
    <row r="50" spans="1:74" s="15" customFormat="1">
      <c r="A50" s="1">
        <v>40</v>
      </c>
      <c r="B50" s="18" t="s">
        <v>36</v>
      </c>
      <c r="C50" s="22"/>
      <c r="D50" s="22"/>
      <c r="E50" s="22"/>
      <c r="F50" s="22"/>
      <c r="G50" s="22"/>
      <c r="H50" s="22"/>
      <c r="I50" s="22"/>
      <c r="J50" s="22"/>
      <c r="K50" s="23">
        <v>1</v>
      </c>
      <c r="L50" s="23">
        <v>1</v>
      </c>
      <c r="M50" s="23">
        <v>1</v>
      </c>
      <c r="N50" s="23">
        <v>1</v>
      </c>
      <c r="O50" s="22">
        <f t="shared" ref="O50" si="6">R50+Y50</f>
        <v>1744</v>
      </c>
      <c r="P50" s="22">
        <f t="shared" ref="P50" si="7">T50+Z50</f>
        <v>1356</v>
      </c>
      <c r="Q50" s="22">
        <v>1650</v>
      </c>
      <c r="R50" s="22">
        <v>1564</v>
      </c>
      <c r="S50" s="22">
        <v>1200</v>
      </c>
      <c r="T50" s="22">
        <v>1166</v>
      </c>
      <c r="U50" s="22">
        <v>1650</v>
      </c>
      <c r="V50" s="22">
        <v>1564</v>
      </c>
      <c r="W50" s="22">
        <v>1200</v>
      </c>
      <c r="X50" s="22">
        <v>1166</v>
      </c>
      <c r="Y50" s="22">
        <v>180</v>
      </c>
      <c r="Z50" s="22">
        <v>190</v>
      </c>
      <c r="AA50" s="22">
        <v>500</v>
      </c>
      <c r="AB50" s="22">
        <v>0</v>
      </c>
      <c r="AC50" s="22">
        <v>500</v>
      </c>
      <c r="AD50" s="22">
        <v>0</v>
      </c>
      <c r="AE50" s="22"/>
      <c r="AF50" s="38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</row>
    <row r="51" spans="1:74" s="4" customFormat="1" ht="24" customHeight="1">
      <c r="A51" s="61" t="s">
        <v>54</v>
      </c>
      <c r="B51" s="61"/>
      <c r="C51" s="26">
        <f t="shared" ref="C51:AD51" si="8">SUM(C11:C50)</f>
        <v>11</v>
      </c>
      <c r="D51" s="26">
        <f t="shared" si="8"/>
        <v>6</v>
      </c>
      <c r="E51" s="26">
        <f t="shared" si="8"/>
        <v>0</v>
      </c>
      <c r="F51" s="26">
        <f t="shared" si="8"/>
        <v>0</v>
      </c>
      <c r="G51" s="26">
        <f t="shared" si="8"/>
        <v>4907.3999999999996</v>
      </c>
      <c r="H51" s="26">
        <f t="shared" si="8"/>
        <v>6735.1</v>
      </c>
      <c r="I51" s="26">
        <f t="shared" si="8"/>
        <v>0</v>
      </c>
      <c r="J51" s="26">
        <f t="shared" si="8"/>
        <v>0</v>
      </c>
      <c r="K51" s="26">
        <f t="shared" si="8"/>
        <v>89</v>
      </c>
      <c r="L51" s="26">
        <f t="shared" si="8"/>
        <v>91</v>
      </c>
      <c r="M51" s="26">
        <f t="shared" si="8"/>
        <v>46</v>
      </c>
      <c r="N51" s="26">
        <f t="shared" si="8"/>
        <v>48</v>
      </c>
      <c r="O51" s="30">
        <f t="shared" si="8"/>
        <v>367637.59999999986</v>
      </c>
      <c r="P51" s="30">
        <f t="shared" si="8"/>
        <v>401808.50000000006</v>
      </c>
      <c r="Q51" s="30">
        <f t="shared" si="8"/>
        <v>362468.4</v>
      </c>
      <c r="R51" s="30">
        <f t="shared" si="8"/>
        <v>323213.09999999992</v>
      </c>
      <c r="S51" s="30">
        <f t="shared" si="8"/>
        <v>415746.39999999997</v>
      </c>
      <c r="T51" s="30">
        <f t="shared" si="8"/>
        <v>361198.39999999997</v>
      </c>
      <c r="U51" s="30">
        <f t="shared" si="8"/>
        <v>189633.80000000002</v>
      </c>
      <c r="V51" s="30">
        <f t="shared" si="8"/>
        <v>170540.7</v>
      </c>
      <c r="W51" s="30">
        <f t="shared" si="8"/>
        <v>206310.7</v>
      </c>
      <c r="X51" s="30">
        <f t="shared" si="8"/>
        <v>171399.9</v>
      </c>
      <c r="Y51" s="30">
        <f t="shared" si="8"/>
        <v>31772.899999999998</v>
      </c>
      <c r="Z51" s="30">
        <f t="shared" si="8"/>
        <v>25225.100000000006</v>
      </c>
      <c r="AA51" s="30">
        <f t="shared" si="8"/>
        <v>70494.200000000012</v>
      </c>
      <c r="AB51" s="30">
        <f t="shared" si="8"/>
        <v>71591.3</v>
      </c>
      <c r="AC51" s="30">
        <f t="shared" si="8"/>
        <v>70131.600000000006</v>
      </c>
      <c r="AD51" s="30">
        <f t="shared" si="8"/>
        <v>70818.900000000009</v>
      </c>
      <c r="AE51" s="26"/>
      <c r="AF51" s="37"/>
    </row>
    <row r="52" spans="1:74" ht="18" customHeight="1">
      <c r="B52" s="35" t="s">
        <v>73</v>
      </c>
      <c r="C52" s="35"/>
      <c r="D52" s="35" t="s">
        <v>74</v>
      </c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51:B51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2016-05-06T10:25:18Z</cp:lastPrinted>
  <dcterms:created xsi:type="dcterms:W3CDTF">1996-10-14T23:33:28Z</dcterms:created>
  <dcterms:modified xsi:type="dcterms:W3CDTF">2016-05-06T11:13:54Z</dcterms:modified>
</cp:coreProperties>
</file>