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Titles" localSheetId="0">Sheet1!$A:$B</definedName>
  </definedNames>
  <calcPr calcId="125725"/>
</workbook>
</file>

<file path=xl/calcChain.xml><?xml version="1.0" encoding="utf-8"?>
<calcChain xmlns="http://schemas.openxmlformats.org/spreadsheetml/2006/main">
  <c r="U64" i="1"/>
  <c r="V64"/>
  <c r="U65"/>
  <c r="V65"/>
  <c r="U66"/>
  <c r="V66"/>
  <c r="AE16" l="1"/>
  <c r="AF16"/>
  <c r="AE17"/>
  <c r="AF17"/>
  <c r="AE13" l="1"/>
  <c r="AY12"/>
  <c r="D70" l="1"/>
  <c r="E70"/>
  <c r="F70"/>
  <c r="G70"/>
  <c r="H70"/>
  <c r="I70"/>
  <c r="J70"/>
  <c r="M70"/>
  <c r="N70"/>
  <c r="O70"/>
  <c r="P70"/>
  <c r="Q70"/>
  <c r="R70"/>
  <c r="S70"/>
  <c r="T70"/>
  <c r="W70"/>
  <c r="X70"/>
  <c r="Y70"/>
  <c r="Z70"/>
  <c r="AA70"/>
  <c r="AB70"/>
  <c r="AC70"/>
  <c r="AD70"/>
  <c r="AG70"/>
  <c r="AH70"/>
  <c r="AI70"/>
  <c r="AJ70"/>
  <c r="AK70"/>
  <c r="AL70"/>
  <c r="AM70"/>
  <c r="AN70"/>
  <c r="AQ70"/>
  <c r="AR70"/>
  <c r="AS70"/>
  <c r="AT70"/>
  <c r="AU70"/>
  <c r="AV70"/>
  <c r="AW70"/>
  <c r="AX70"/>
  <c r="BA70"/>
  <c r="BB70"/>
  <c r="BC70"/>
  <c r="BD70"/>
  <c r="BE70"/>
  <c r="BF70"/>
  <c r="BG70"/>
  <c r="BH70"/>
  <c r="C70"/>
  <c r="K9"/>
  <c r="L9"/>
  <c r="U9"/>
  <c r="V9"/>
  <c r="AE9"/>
  <c r="AF9"/>
  <c r="AO9"/>
  <c r="AP9"/>
  <c r="AY9"/>
  <c r="AZ9"/>
  <c r="BI9"/>
  <c r="BJ9"/>
  <c r="BK9"/>
  <c r="BL9"/>
  <c r="BM9"/>
  <c r="BN9"/>
  <c r="BO9"/>
  <c r="BP9"/>
  <c r="BQ9"/>
  <c r="BR9"/>
  <c r="BS9"/>
  <c r="BT9"/>
  <c r="K10"/>
  <c r="L10"/>
  <c r="U10"/>
  <c r="V10"/>
  <c r="AE10"/>
  <c r="AF10"/>
  <c r="AO10"/>
  <c r="AP10"/>
  <c r="AY10"/>
  <c r="AZ10"/>
  <c r="BI10"/>
  <c r="BJ10"/>
  <c r="BK10"/>
  <c r="BL10"/>
  <c r="BM10"/>
  <c r="BN10"/>
  <c r="BO10"/>
  <c r="BP10"/>
  <c r="BQ10"/>
  <c r="BR10"/>
  <c r="BS10"/>
  <c r="BT10"/>
  <c r="K11"/>
  <c r="L11"/>
  <c r="U11"/>
  <c r="V11"/>
  <c r="AE11"/>
  <c r="AF11"/>
  <c r="AO11"/>
  <c r="AP11"/>
  <c r="AY11"/>
  <c r="AZ11"/>
  <c r="BI11"/>
  <c r="BJ11"/>
  <c r="BK11"/>
  <c r="BL11"/>
  <c r="BM11"/>
  <c r="BN11"/>
  <c r="BO11"/>
  <c r="BP11"/>
  <c r="BQ11"/>
  <c r="BR11"/>
  <c r="BS11"/>
  <c r="BT11"/>
  <c r="K12"/>
  <c r="L12"/>
  <c r="U12"/>
  <c r="V12"/>
  <c r="AE12"/>
  <c r="AF12"/>
  <c r="AO12"/>
  <c r="AP12"/>
  <c r="AZ12"/>
  <c r="BI12"/>
  <c r="BJ12"/>
  <c r="BK12"/>
  <c r="BL12"/>
  <c r="BM12"/>
  <c r="BN12"/>
  <c r="BO12"/>
  <c r="BP12"/>
  <c r="BQ12"/>
  <c r="BR12"/>
  <c r="BS12"/>
  <c r="BT12"/>
  <c r="K13"/>
  <c r="L13"/>
  <c r="U13"/>
  <c r="V13"/>
  <c r="AF13"/>
  <c r="AO13"/>
  <c r="AP13"/>
  <c r="AY13"/>
  <c r="AZ13"/>
  <c r="BI13"/>
  <c r="BJ13"/>
  <c r="BK13"/>
  <c r="BL13"/>
  <c r="BM13"/>
  <c r="BN13"/>
  <c r="BO13"/>
  <c r="BP13"/>
  <c r="BQ13"/>
  <c r="BR13"/>
  <c r="BS13"/>
  <c r="BT13"/>
  <c r="K14"/>
  <c r="L14"/>
  <c r="U14"/>
  <c r="V14"/>
  <c r="AE14"/>
  <c r="AF14"/>
  <c r="AO14"/>
  <c r="AP14"/>
  <c r="AY14"/>
  <c r="AZ14"/>
  <c r="BI14"/>
  <c r="BJ14"/>
  <c r="BK14"/>
  <c r="BL14"/>
  <c r="BM14"/>
  <c r="BN14"/>
  <c r="BO14"/>
  <c r="BP14"/>
  <c r="BQ14"/>
  <c r="BR14"/>
  <c r="BS14"/>
  <c r="BT14"/>
  <c r="K15"/>
  <c r="L15"/>
  <c r="U15"/>
  <c r="V15"/>
  <c r="AE15"/>
  <c r="AF15"/>
  <c r="AO15"/>
  <c r="AP15"/>
  <c r="AY15"/>
  <c r="AZ15"/>
  <c r="BI15"/>
  <c r="BJ15"/>
  <c r="BK15"/>
  <c r="BL15"/>
  <c r="BM15"/>
  <c r="BN15"/>
  <c r="BO15"/>
  <c r="BP15"/>
  <c r="BQ15"/>
  <c r="BR15"/>
  <c r="BS15"/>
  <c r="BT15"/>
  <c r="K16"/>
  <c r="L16"/>
  <c r="U16"/>
  <c r="V16"/>
  <c r="AO16"/>
  <c r="AP16"/>
  <c r="AY16"/>
  <c r="AZ16"/>
  <c r="BI16"/>
  <c r="BJ16"/>
  <c r="BK16"/>
  <c r="BL16"/>
  <c r="BM16"/>
  <c r="BN16"/>
  <c r="BO16"/>
  <c r="BP16"/>
  <c r="BQ16"/>
  <c r="BR16"/>
  <c r="BS16"/>
  <c r="BT16"/>
  <c r="K17"/>
  <c r="L17"/>
  <c r="U17"/>
  <c r="V17"/>
  <c r="AO17"/>
  <c r="AP17"/>
  <c r="AY17"/>
  <c r="AZ17"/>
  <c r="BI17"/>
  <c r="BJ17"/>
  <c r="BK17"/>
  <c r="BL17"/>
  <c r="BM17"/>
  <c r="BN17"/>
  <c r="BO17"/>
  <c r="BP17"/>
  <c r="BQ17"/>
  <c r="BR17"/>
  <c r="BS17"/>
  <c r="BT17"/>
  <c r="K18"/>
  <c r="L18"/>
  <c r="U18"/>
  <c r="V18"/>
  <c r="AE18"/>
  <c r="AF18"/>
  <c r="AO18"/>
  <c r="AP18"/>
  <c r="AY18"/>
  <c r="AZ18"/>
  <c r="BI18"/>
  <c r="BJ18"/>
  <c r="BK18"/>
  <c r="BL18"/>
  <c r="BM18"/>
  <c r="BN18"/>
  <c r="BO18"/>
  <c r="BP18"/>
  <c r="BQ18"/>
  <c r="BR18"/>
  <c r="BS18"/>
  <c r="BT18"/>
  <c r="K19"/>
  <c r="L19"/>
  <c r="U19"/>
  <c r="V19"/>
  <c r="AE19"/>
  <c r="AF19"/>
  <c r="AO19"/>
  <c r="AP19"/>
  <c r="AY19"/>
  <c r="AZ19"/>
  <c r="BI19"/>
  <c r="BJ19"/>
  <c r="BK19"/>
  <c r="BL19"/>
  <c r="BM19"/>
  <c r="BN19"/>
  <c r="BO19"/>
  <c r="BP19"/>
  <c r="BQ19"/>
  <c r="BR19"/>
  <c r="BS19"/>
  <c r="BT19"/>
  <c r="K20"/>
  <c r="L20"/>
  <c r="U20"/>
  <c r="V20"/>
  <c r="AE20"/>
  <c r="AF20"/>
  <c r="AO20"/>
  <c r="AP20"/>
  <c r="AY20"/>
  <c r="AZ20"/>
  <c r="BI20"/>
  <c r="BJ20"/>
  <c r="BK20"/>
  <c r="BL20"/>
  <c r="BM20"/>
  <c r="BN20"/>
  <c r="BO20"/>
  <c r="BP20"/>
  <c r="BQ20"/>
  <c r="BR20"/>
  <c r="BS20"/>
  <c r="BT20"/>
  <c r="K21"/>
  <c r="L21"/>
  <c r="U21"/>
  <c r="V21"/>
  <c r="AE21"/>
  <c r="AF21"/>
  <c r="AO21"/>
  <c r="AP21"/>
  <c r="AY21"/>
  <c r="AZ21"/>
  <c r="BI21"/>
  <c r="BJ21"/>
  <c r="BK21"/>
  <c r="BL21"/>
  <c r="BM21"/>
  <c r="BN21"/>
  <c r="BO21"/>
  <c r="BP21"/>
  <c r="BQ21"/>
  <c r="BR21"/>
  <c r="BS21"/>
  <c r="BT21"/>
  <c r="K22"/>
  <c r="L22"/>
  <c r="U22"/>
  <c r="V22"/>
  <c r="AE22"/>
  <c r="AF22"/>
  <c r="AO22"/>
  <c r="AP22"/>
  <c r="AY22"/>
  <c r="AZ22"/>
  <c r="BI22"/>
  <c r="BJ22"/>
  <c r="BK22"/>
  <c r="BL22"/>
  <c r="BM22"/>
  <c r="BN22"/>
  <c r="BO22"/>
  <c r="BP22"/>
  <c r="BQ22"/>
  <c r="BR22"/>
  <c r="BS22"/>
  <c r="BT22"/>
  <c r="K23"/>
  <c r="L23"/>
  <c r="U23"/>
  <c r="V23"/>
  <c r="AE23"/>
  <c r="AF23"/>
  <c r="AO23"/>
  <c r="AP23"/>
  <c r="AY23"/>
  <c r="AZ23"/>
  <c r="BI23"/>
  <c r="BJ23"/>
  <c r="BK23"/>
  <c r="BL23"/>
  <c r="BM23"/>
  <c r="BN23"/>
  <c r="BO23"/>
  <c r="BP23"/>
  <c r="BQ23"/>
  <c r="BR23"/>
  <c r="BS23"/>
  <c r="BT23"/>
  <c r="K24"/>
  <c r="L24"/>
  <c r="U24"/>
  <c r="V24"/>
  <c r="AE24"/>
  <c r="AF24"/>
  <c r="AO24"/>
  <c r="AP24"/>
  <c r="AY24"/>
  <c r="AZ24"/>
  <c r="BI24"/>
  <c r="BJ24"/>
  <c r="BK24"/>
  <c r="BL24"/>
  <c r="BM24"/>
  <c r="BN24"/>
  <c r="BO24"/>
  <c r="BP24"/>
  <c r="BQ24"/>
  <c r="BR24"/>
  <c r="BS24"/>
  <c r="BT24"/>
  <c r="K25"/>
  <c r="L25"/>
  <c r="U25"/>
  <c r="V25"/>
  <c r="AE25"/>
  <c r="AF25"/>
  <c r="AO25"/>
  <c r="AP25"/>
  <c r="AY25"/>
  <c r="AZ25"/>
  <c r="BI25"/>
  <c r="BJ25"/>
  <c r="BK25"/>
  <c r="BL25"/>
  <c r="BM25"/>
  <c r="BN25"/>
  <c r="BO25"/>
  <c r="BP25"/>
  <c r="BQ25"/>
  <c r="BR25"/>
  <c r="BS25"/>
  <c r="BT25"/>
  <c r="K26"/>
  <c r="L26"/>
  <c r="U26"/>
  <c r="V26"/>
  <c r="AE26"/>
  <c r="AF26"/>
  <c r="AO26"/>
  <c r="AP26"/>
  <c r="AY26"/>
  <c r="AZ26"/>
  <c r="BI26"/>
  <c r="BJ26"/>
  <c r="BK26"/>
  <c r="BL26"/>
  <c r="BM26"/>
  <c r="BN26"/>
  <c r="BO26"/>
  <c r="BP26"/>
  <c r="BQ26"/>
  <c r="BR26"/>
  <c r="BS26"/>
  <c r="BT26"/>
  <c r="K27"/>
  <c r="L27"/>
  <c r="U27"/>
  <c r="V27"/>
  <c r="AE27"/>
  <c r="AF27"/>
  <c r="AO27"/>
  <c r="AP27"/>
  <c r="AY27"/>
  <c r="AZ27"/>
  <c r="BI27"/>
  <c r="BJ27"/>
  <c r="BK27"/>
  <c r="BL27"/>
  <c r="BM27"/>
  <c r="BN27"/>
  <c r="BO27"/>
  <c r="BP27"/>
  <c r="BQ27"/>
  <c r="BR27"/>
  <c r="BS27"/>
  <c r="BT27"/>
  <c r="K28"/>
  <c r="L28"/>
  <c r="U28"/>
  <c r="V28"/>
  <c r="AE28"/>
  <c r="AF28"/>
  <c r="AO28"/>
  <c r="AP28"/>
  <c r="AY28"/>
  <c r="AZ28"/>
  <c r="BI28"/>
  <c r="BJ28"/>
  <c r="BK28"/>
  <c r="BL28"/>
  <c r="BM28"/>
  <c r="BN28"/>
  <c r="BO28"/>
  <c r="BP28"/>
  <c r="BQ28"/>
  <c r="BR28"/>
  <c r="BS28"/>
  <c r="BT28"/>
  <c r="K29"/>
  <c r="L29"/>
  <c r="U29"/>
  <c r="V29"/>
  <c r="AE29"/>
  <c r="AF29"/>
  <c r="AO29"/>
  <c r="AP29"/>
  <c r="AY29"/>
  <c r="AZ29"/>
  <c r="BI29"/>
  <c r="BJ29"/>
  <c r="BK29"/>
  <c r="BL29"/>
  <c r="BM29"/>
  <c r="BN29"/>
  <c r="BO29"/>
  <c r="BP29"/>
  <c r="BQ29"/>
  <c r="BR29"/>
  <c r="BS29"/>
  <c r="BT29"/>
  <c r="K30"/>
  <c r="L30"/>
  <c r="U30"/>
  <c r="V30"/>
  <c r="AE30"/>
  <c r="AF30"/>
  <c r="AO30"/>
  <c r="AP30"/>
  <c r="AY30"/>
  <c r="AZ30"/>
  <c r="BI30"/>
  <c r="BJ30"/>
  <c r="BK30"/>
  <c r="BL30"/>
  <c r="BM30"/>
  <c r="BN30"/>
  <c r="BO30"/>
  <c r="BP30"/>
  <c r="BQ30"/>
  <c r="BR30"/>
  <c r="BS30"/>
  <c r="BT30"/>
  <c r="K31"/>
  <c r="L31"/>
  <c r="U31"/>
  <c r="V31"/>
  <c r="AE31"/>
  <c r="AF31"/>
  <c r="AO31"/>
  <c r="AP31"/>
  <c r="AY31"/>
  <c r="AZ31"/>
  <c r="BI31"/>
  <c r="BJ31"/>
  <c r="BK31"/>
  <c r="BL31"/>
  <c r="BM31"/>
  <c r="BN31"/>
  <c r="BO31"/>
  <c r="BP31"/>
  <c r="BQ31"/>
  <c r="BR31"/>
  <c r="BS31"/>
  <c r="BT31"/>
  <c r="K32"/>
  <c r="L32"/>
  <c r="U32"/>
  <c r="V32"/>
  <c r="AE32"/>
  <c r="AF32"/>
  <c r="AO32"/>
  <c r="AP32"/>
  <c r="AY32"/>
  <c r="AZ32"/>
  <c r="BI32"/>
  <c r="BJ32"/>
  <c r="BK32"/>
  <c r="BL32"/>
  <c r="BM32"/>
  <c r="BN32"/>
  <c r="BO32"/>
  <c r="BP32"/>
  <c r="BQ32"/>
  <c r="BR32"/>
  <c r="BS32"/>
  <c r="BT32"/>
  <c r="K33"/>
  <c r="L33"/>
  <c r="U33"/>
  <c r="V33"/>
  <c r="AE33"/>
  <c r="AF33"/>
  <c r="AO33"/>
  <c r="AP33"/>
  <c r="AY33"/>
  <c r="AZ33"/>
  <c r="BI33"/>
  <c r="BJ33"/>
  <c r="BK33"/>
  <c r="BL33"/>
  <c r="BM33"/>
  <c r="BN33"/>
  <c r="BO33"/>
  <c r="BP33"/>
  <c r="BQ33"/>
  <c r="BR33"/>
  <c r="BS33"/>
  <c r="BT33"/>
  <c r="K34"/>
  <c r="L34"/>
  <c r="U34"/>
  <c r="V34"/>
  <c r="AE34"/>
  <c r="AF34"/>
  <c r="AO34"/>
  <c r="AP34"/>
  <c r="AY34"/>
  <c r="AZ34"/>
  <c r="BI34"/>
  <c r="BJ34"/>
  <c r="BK34"/>
  <c r="BL34"/>
  <c r="BM34"/>
  <c r="BN34"/>
  <c r="BO34"/>
  <c r="BP34"/>
  <c r="BQ34"/>
  <c r="BR34"/>
  <c r="BS34"/>
  <c r="BT34"/>
  <c r="K35"/>
  <c r="L35"/>
  <c r="U35"/>
  <c r="V35"/>
  <c r="AE35"/>
  <c r="AF35"/>
  <c r="AO35"/>
  <c r="AP35"/>
  <c r="AY35"/>
  <c r="AZ35"/>
  <c r="BI35"/>
  <c r="BJ35"/>
  <c r="BK35"/>
  <c r="BL35"/>
  <c r="BM35"/>
  <c r="BN35"/>
  <c r="BO35"/>
  <c r="BP35"/>
  <c r="BQ35"/>
  <c r="BR35"/>
  <c r="BS35"/>
  <c r="K36"/>
  <c r="L36"/>
  <c r="U36"/>
  <c r="V36"/>
  <c r="AE36"/>
  <c r="AF36"/>
  <c r="AO36"/>
  <c r="AP36"/>
  <c r="AY36"/>
  <c r="AZ36"/>
  <c r="BI36"/>
  <c r="BJ36"/>
  <c r="BK36"/>
  <c r="BL36"/>
  <c r="BM36"/>
  <c r="BN36"/>
  <c r="BO36"/>
  <c r="BP36"/>
  <c r="BQ36"/>
  <c r="BR36"/>
  <c r="BS36"/>
  <c r="BT36"/>
  <c r="K37"/>
  <c r="L37"/>
  <c r="U37"/>
  <c r="V37"/>
  <c r="AE37"/>
  <c r="AF37"/>
  <c r="AO37"/>
  <c r="AP37"/>
  <c r="AY37"/>
  <c r="AZ37"/>
  <c r="BI37"/>
  <c r="BJ37"/>
  <c r="BK37"/>
  <c r="BL37"/>
  <c r="BM37"/>
  <c r="BN37"/>
  <c r="BO37"/>
  <c r="BP37"/>
  <c r="BQ37"/>
  <c r="BR37"/>
  <c r="BS37"/>
  <c r="BT37"/>
  <c r="K38"/>
  <c r="L38"/>
  <c r="U38"/>
  <c r="V38"/>
  <c r="AE38"/>
  <c r="AF38"/>
  <c r="AO38"/>
  <c r="AP38"/>
  <c r="AY38"/>
  <c r="AZ38"/>
  <c r="BI38"/>
  <c r="BJ38"/>
  <c r="BK38"/>
  <c r="BL38"/>
  <c r="BM38"/>
  <c r="BN38"/>
  <c r="BO38"/>
  <c r="BP38"/>
  <c r="BQ38"/>
  <c r="BR38"/>
  <c r="BS38"/>
  <c r="BT38"/>
  <c r="K39"/>
  <c r="L39"/>
  <c r="U39"/>
  <c r="V39"/>
  <c r="AE39"/>
  <c r="AF39"/>
  <c r="AO39"/>
  <c r="AP39"/>
  <c r="AY39"/>
  <c r="AZ39"/>
  <c r="BI39"/>
  <c r="BJ39"/>
  <c r="BK39"/>
  <c r="BL39"/>
  <c r="BM39"/>
  <c r="BN39"/>
  <c r="BO39"/>
  <c r="BP39"/>
  <c r="BQ39"/>
  <c r="BR39"/>
  <c r="BS39"/>
  <c r="BT39"/>
  <c r="K40"/>
  <c r="L40"/>
  <c r="U40"/>
  <c r="V40"/>
  <c r="AE40"/>
  <c r="AF40"/>
  <c r="AO40"/>
  <c r="AP40"/>
  <c r="AY40"/>
  <c r="AZ40"/>
  <c r="BI40"/>
  <c r="BJ40"/>
  <c r="BK40"/>
  <c r="BL40"/>
  <c r="BM40"/>
  <c r="BN40"/>
  <c r="BO40"/>
  <c r="BP40"/>
  <c r="BQ40"/>
  <c r="BR40"/>
  <c r="BS40"/>
  <c r="BT40"/>
  <c r="K41"/>
  <c r="L41"/>
  <c r="U41"/>
  <c r="V41"/>
  <c r="AE41"/>
  <c r="AF41"/>
  <c r="AO41"/>
  <c r="AP41"/>
  <c r="AY41"/>
  <c r="AZ41"/>
  <c r="BI41"/>
  <c r="BJ41"/>
  <c r="BK41"/>
  <c r="BL41"/>
  <c r="BM41"/>
  <c r="BN41"/>
  <c r="BO41"/>
  <c r="BP41"/>
  <c r="BQ41"/>
  <c r="BR41"/>
  <c r="BS41"/>
  <c r="BT41"/>
  <c r="K42"/>
  <c r="L42"/>
  <c r="U42"/>
  <c r="V42"/>
  <c r="AE42"/>
  <c r="AF42"/>
  <c r="AO42"/>
  <c r="AP42"/>
  <c r="AY42"/>
  <c r="AZ42"/>
  <c r="BI42"/>
  <c r="BJ42"/>
  <c r="BK42"/>
  <c r="BL42"/>
  <c r="BM42"/>
  <c r="BN42"/>
  <c r="BO42"/>
  <c r="BP42"/>
  <c r="BQ42"/>
  <c r="BR42"/>
  <c r="BS42"/>
  <c r="BT42"/>
  <c r="K43"/>
  <c r="L43"/>
  <c r="U43"/>
  <c r="V43"/>
  <c r="AE43"/>
  <c r="AF43"/>
  <c r="AO43"/>
  <c r="AP43"/>
  <c r="AY43"/>
  <c r="AZ43"/>
  <c r="BI43"/>
  <c r="BJ43"/>
  <c r="BK43"/>
  <c r="BL43"/>
  <c r="BM43"/>
  <c r="BN43"/>
  <c r="BO43"/>
  <c r="BP43"/>
  <c r="BQ43"/>
  <c r="BR43"/>
  <c r="BS43"/>
  <c r="BT43"/>
  <c r="K44"/>
  <c r="L44"/>
  <c r="U44"/>
  <c r="V44"/>
  <c r="AE44"/>
  <c r="AF44"/>
  <c r="AO44"/>
  <c r="AP44"/>
  <c r="AY44"/>
  <c r="AZ44"/>
  <c r="BI44"/>
  <c r="BJ44"/>
  <c r="BK44"/>
  <c r="BL44"/>
  <c r="BM44"/>
  <c r="BN44"/>
  <c r="BO44"/>
  <c r="BP44"/>
  <c r="BQ44"/>
  <c r="BR44"/>
  <c r="BS44"/>
  <c r="BT44"/>
  <c r="K45"/>
  <c r="L45"/>
  <c r="U45"/>
  <c r="V45"/>
  <c r="AE45"/>
  <c r="AF45"/>
  <c r="AO45"/>
  <c r="AP45"/>
  <c r="AY45"/>
  <c r="AZ45"/>
  <c r="BI45"/>
  <c r="BJ45"/>
  <c r="BK45"/>
  <c r="BL45"/>
  <c r="BM45"/>
  <c r="BN45"/>
  <c r="BO45"/>
  <c r="BP45"/>
  <c r="BQ45"/>
  <c r="BR45"/>
  <c r="BS45"/>
  <c r="BT45"/>
  <c r="K46"/>
  <c r="L46"/>
  <c r="U46"/>
  <c r="V46"/>
  <c r="AE46"/>
  <c r="AF46"/>
  <c r="AO46"/>
  <c r="AP46"/>
  <c r="AY46"/>
  <c r="AZ46"/>
  <c r="BI46"/>
  <c r="BJ46"/>
  <c r="BK46"/>
  <c r="BL46"/>
  <c r="BM46"/>
  <c r="BN46"/>
  <c r="BO46"/>
  <c r="BP46"/>
  <c r="BQ46"/>
  <c r="BR46"/>
  <c r="BS46"/>
  <c r="BT46"/>
  <c r="K47"/>
  <c r="L47"/>
  <c r="U47"/>
  <c r="V47"/>
  <c r="AE47"/>
  <c r="AF47"/>
  <c r="AO47"/>
  <c r="AP47"/>
  <c r="AY47"/>
  <c r="AZ47"/>
  <c r="BI47"/>
  <c r="BJ47"/>
  <c r="BK47"/>
  <c r="BL47"/>
  <c r="BM47"/>
  <c r="BN47"/>
  <c r="BO47"/>
  <c r="BP47"/>
  <c r="BQ47"/>
  <c r="BR47"/>
  <c r="BS47"/>
  <c r="BT47"/>
  <c r="K48"/>
  <c r="L48"/>
  <c r="U48"/>
  <c r="V48"/>
  <c r="AE48"/>
  <c r="AF48"/>
  <c r="AO48"/>
  <c r="AP48"/>
  <c r="AY48"/>
  <c r="AZ48"/>
  <c r="BI48"/>
  <c r="BJ48"/>
  <c r="BK48"/>
  <c r="BL48"/>
  <c r="BM48"/>
  <c r="BN48"/>
  <c r="BO48"/>
  <c r="BP48"/>
  <c r="BQ48"/>
  <c r="BR48"/>
  <c r="BS48"/>
  <c r="BT48"/>
  <c r="K49"/>
  <c r="L49"/>
  <c r="U49"/>
  <c r="V49"/>
  <c r="AE49"/>
  <c r="AF49"/>
  <c r="AO49"/>
  <c r="AP49"/>
  <c r="AY49"/>
  <c r="AZ49"/>
  <c r="BI49"/>
  <c r="BJ49"/>
  <c r="BK49"/>
  <c r="BL49"/>
  <c r="BM49"/>
  <c r="BN49"/>
  <c r="BO49"/>
  <c r="BP49"/>
  <c r="BQ49"/>
  <c r="BR49"/>
  <c r="BS49"/>
  <c r="BT49"/>
  <c r="K50"/>
  <c r="L50"/>
  <c r="U50"/>
  <c r="V50"/>
  <c r="AE50"/>
  <c r="AF50"/>
  <c r="AO50"/>
  <c r="AP50"/>
  <c r="AY50"/>
  <c r="AZ50"/>
  <c r="BI50"/>
  <c r="BJ50"/>
  <c r="BK50"/>
  <c r="BL50"/>
  <c r="BM50"/>
  <c r="BN50"/>
  <c r="BO50"/>
  <c r="BP50"/>
  <c r="BQ50"/>
  <c r="BR50"/>
  <c r="BS50"/>
  <c r="BT50"/>
  <c r="K51"/>
  <c r="L51"/>
  <c r="U51"/>
  <c r="V51"/>
  <c r="AE51"/>
  <c r="AF51"/>
  <c r="AO51"/>
  <c r="AP51"/>
  <c r="AY51"/>
  <c r="AZ51"/>
  <c r="BI51"/>
  <c r="BJ51"/>
  <c r="BK51"/>
  <c r="BL51"/>
  <c r="BM51"/>
  <c r="BN51"/>
  <c r="BO51"/>
  <c r="BP51"/>
  <c r="BQ51"/>
  <c r="BR51"/>
  <c r="BS51"/>
  <c r="BT51"/>
  <c r="K52"/>
  <c r="L52"/>
  <c r="U52"/>
  <c r="V52"/>
  <c r="AE52"/>
  <c r="AF52"/>
  <c r="AO52"/>
  <c r="AP52"/>
  <c r="AY52"/>
  <c r="AZ52"/>
  <c r="BI52"/>
  <c r="BJ52"/>
  <c r="BK52"/>
  <c r="BL52"/>
  <c r="BM52"/>
  <c r="BN52"/>
  <c r="BO52"/>
  <c r="BP52"/>
  <c r="BQ52"/>
  <c r="BR52"/>
  <c r="BS52"/>
  <c r="BT52"/>
  <c r="K53"/>
  <c r="L53"/>
  <c r="U53"/>
  <c r="V53"/>
  <c r="AE53"/>
  <c r="AF53"/>
  <c r="AO53"/>
  <c r="AP53"/>
  <c r="AY53"/>
  <c r="AZ53"/>
  <c r="BI53"/>
  <c r="BJ53"/>
  <c r="BK53"/>
  <c r="BL53"/>
  <c r="BM53"/>
  <c r="BN53"/>
  <c r="BO53"/>
  <c r="BP53"/>
  <c r="BQ53"/>
  <c r="BR53"/>
  <c r="BS53"/>
  <c r="BT53"/>
  <c r="K54"/>
  <c r="L54"/>
  <c r="U54"/>
  <c r="V54"/>
  <c r="AE54"/>
  <c r="AF54"/>
  <c r="AO54"/>
  <c r="AP54"/>
  <c r="AY54"/>
  <c r="AZ54"/>
  <c r="BI54"/>
  <c r="BJ54"/>
  <c r="BK54"/>
  <c r="BL54"/>
  <c r="BM54"/>
  <c r="BN54"/>
  <c r="BO54"/>
  <c r="BP54"/>
  <c r="BQ54"/>
  <c r="BR54"/>
  <c r="BS54"/>
  <c r="BT54"/>
  <c r="K55"/>
  <c r="L55"/>
  <c r="U55"/>
  <c r="V55"/>
  <c r="AE55"/>
  <c r="AF55"/>
  <c r="AO55"/>
  <c r="AP55"/>
  <c r="AY55"/>
  <c r="AZ55"/>
  <c r="BI55"/>
  <c r="BJ55"/>
  <c r="BK55"/>
  <c r="BL55"/>
  <c r="BM55"/>
  <c r="BN55"/>
  <c r="BO55"/>
  <c r="BP55"/>
  <c r="BQ55"/>
  <c r="BR55"/>
  <c r="BS55"/>
  <c r="BT55"/>
  <c r="K56"/>
  <c r="L56"/>
  <c r="U56"/>
  <c r="V56"/>
  <c r="AE56"/>
  <c r="AF56"/>
  <c r="AO56"/>
  <c r="AP56"/>
  <c r="AY56"/>
  <c r="AZ56"/>
  <c r="BI56"/>
  <c r="BJ56"/>
  <c r="BK56"/>
  <c r="BL56"/>
  <c r="BM56"/>
  <c r="BN56"/>
  <c r="BO56"/>
  <c r="BP56"/>
  <c r="BQ56"/>
  <c r="BR56"/>
  <c r="BS56"/>
  <c r="BT56"/>
  <c r="K57"/>
  <c r="L57"/>
  <c r="U57"/>
  <c r="V57"/>
  <c r="AE57"/>
  <c r="AF57"/>
  <c r="AO57"/>
  <c r="AP57"/>
  <c r="AY57"/>
  <c r="AZ57"/>
  <c r="BI57"/>
  <c r="BJ57"/>
  <c r="BK57"/>
  <c r="BL57"/>
  <c r="BM57"/>
  <c r="BN57"/>
  <c r="BO57"/>
  <c r="BP57"/>
  <c r="BQ57"/>
  <c r="BR57"/>
  <c r="BS57"/>
  <c r="BT57"/>
  <c r="K58"/>
  <c r="L58"/>
  <c r="U58"/>
  <c r="V58"/>
  <c r="AE58"/>
  <c r="AF58"/>
  <c r="AO58"/>
  <c r="AP58"/>
  <c r="AY58"/>
  <c r="AZ58"/>
  <c r="BI58"/>
  <c r="BJ58"/>
  <c r="BK58"/>
  <c r="BL58"/>
  <c r="BM58"/>
  <c r="BN58"/>
  <c r="BO58"/>
  <c r="BP58"/>
  <c r="BQ58"/>
  <c r="BR58"/>
  <c r="BS58"/>
  <c r="BT58"/>
  <c r="K59"/>
  <c r="L59"/>
  <c r="U59"/>
  <c r="V59"/>
  <c r="AE59"/>
  <c r="AF59"/>
  <c r="AO59"/>
  <c r="AP59"/>
  <c r="AY59"/>
  <c r="AZ59"/>
  <c r="BI59"/>
  <c r="BJ59"/>
  <c r="BK59"/>
  <c r="BL59"/>
  <c r="BM59"/>
  <c r="BN59"/>
  <c r="BO59"/>
  <c r="BP59"/>
  <c r="BQ59"/>
  <c r="BR59"/>
  <c r="BS59"/>
  <c r="BT59"/>
  <c r="K60"/>
  <c r="L60"/>
  <c r="U60"/>
  <c r="V60"/>
  <c r="AE60"/>
  <c r="AF60"/>
  <c r="AO60"/>
  <c r="AP60"/>
  <c r="AY60"/>
  <c r="AZ60"/>
  <c r="BI60"/>
  <c r="BJ60"/>
  <c r="BK60"/>
  <c r="BL60"/>
  <c r="BM60"/>
  <c r="BN60"/>
  <c r="BO60"/>
  <c r="BP60"/>
  <c r="BQ60"/>
  <c r="BR60"/>
  <c r="BS60"/>
  <c r="BT60"/>
  <c r="K61"/>
  <c r="L61"/>
  <c r="U61"/>
  <c r="V61"/>
  <c r="AE61"/>
  <c r="AF61"/>
  <c r="AO61"/>
  <c r="AP61"/>
  <c r="AY61"/>
  <c r="BS61" s="1"/>
  <c r="AZ61"/>
  <c r="BI61"/>
  <c r="BJ61"/>
  <c r="BK61"/>
  <c r="BL61"/>
  <c r="BM61"/>
  <c r="BN61"/>
  <c r="BO61"/>
  <c r="BP61"/>
  <c r="BQ61"/>
  <c r="BR61"/>
  <c r="BT61"/>
  <c r="K62"/>
  <c r="L62"/>
  <c r="U62"/>
  <c r="V62"/>
  <c r="AE62"/>
  <c r="AF62"/>
  <c r="AO62"/>
  <c r="AP62"/>
  <c r="AY62"/>
  <c r="AZ62"/>
  <c r="BI62"/>
  <c r="BJ62"/>
  <c r="BK62"/>
  <c r="BL62"/>
  <c r="BM62"/>
  <c r="BN62"/>
  <c r="BO62"/>
  <c r="BP62"/>
  <c r="BQ62"/>
  <c r="BR62"/>
  <c r="BS62"/>
  <c r="BT62"/>
  <c r="K63"/>
  <c r="L63"/>
  <c r="U63"/>
  <c r="V63"/>
  <c r="AE63"/>
  <c r="AF63"/>
  <c r="AO63"/>
  <c r="AP63"/>
  <c r="AY63"/>
  <c r="AZ63"/>
  <c r="BI63"/>
  <c r="BJ63"/>
  <c r="BK63"/>
  <c r="BL63"/>
  <c r="BM63"/>
  <c r="BN63"/>
  <c r="BO63"/>
  <c r="BP63"/>
  <c r="BQ63"/>
  <c r="BR63"/>
  <c r="BS63"/>
  <c r="BT63"/>
  <c r="K64"/>
  <c r="L64"/>
  <c r="AO64"/>
  <c r="AP64"/>
  <c r="AY64"/>
  <c r="AZ64"/>
  <c r="BI64"/>
  <c r="BJ64"/>
  <c r="BK64"/>
  <c r="BL64"/>
  <c r="BM64"/>
  <c r="BN64"/>
  <c r="BO64"/>
  <c r="BP64"/>
  <c r="BQ64"/>
  <c r="BR64"/>
  <c r="BS64"/>
  <c r="BT64"/>
  <c r="K65"/>
  <c r="L65"/>
  <c r="AE65"/>
  <c r="AF65"/>
  <c r="AO65"/>
  <c r="AP65"/>
  <c r="AY65"/>
  <c r="AZ65"/>
  <c r="BI65"/>
  <c r="BJ65"/>
  <c r="BK65"/>
  <c r="BL65"/>
  <c r="BM65"/>
  <c r="BN65"/>
  <c r="BO65"/>
  <c r="BP65"/>
  <c r="BQ65"/>
  <c r="BR65"/>
  <c r="BS65"/>
  <c r="K66"/>
  <c r="L66"/>
  <c r="AE66"/>
  <c r="AF66"/>
  <c r="AO66"/>
  <c r="AP66"/>
  <c r="AY66"/>
  <c r="AZ66"/>
  <c r="BI66"/>
  <c r="BJ66"/>
  <c r="BK66"/>
  <c r="BL66"/>
  <c r="BM66"/>
  <c r="BN66"/>
  <c r="BO66"/>
  <c r="BP66"/>
  <c r="BQ66"/>
  <c r="BR66"/>
  <c r="BS66"/>
  <c r="K67"/>
  <c r="L67"/>
  <c r="U67"/>
  <c r="V67"/>
  <c r="AE67"/>
  <c r="AF67"/>
  <c r="AO67"/>
  <c r="AP67"/>
  <c r="AY67"/>
  <c r="AZ67"/>
  <c r="BI67"/>
  <c r="BJ67"/>
  <c r="BK67"/>
  <c r="BL67"/>
  <c r="BM67"/>
  <c r="BN67"/>
  <c r="BO67"/>
  <c r="BP67"/>
  <c r="BQ67"/>
  <c r="BR67"/>
  <c r="BS67"/>
  <c r="BT67"/>
  <c r="K68"/>
  <c r="L68"/>
  <c r="U68"/>
  <c r="V68"/>
  <c r="AE68"/>
  <c r="AF68"/>
  <c r="AO68"/>
  <c r="AP68"/>
  <c r="AY68"/>
  <c r="AZ68"/>
  <c r="BI68"/>
  <c r="BJ68"/>
  <c r="BK68"/>
  <c r="BL68"/>
  <c r="BM68"/>
  <c r="BN68"/>
  <c r="BO68"/>
  <c r="BP68"/>
  <c r="BQ68"/>
  <c r="BR68"/>
  <c r="BS68"/>
  <c r="BT68"/>
  <c r="K69"/>
  <c r="L69"/>
  <c r="U69"/>
  <c r="V69"/>
  <c r="AE69"/>
  <c r="AF69"/>
  <c r="AO69"/>
  <c r="AP69"/>
  <c r="AY69"/>
  <c r="AZ69"/>
  <c r="BI69"/>
  <c r="BJ69"/>
  <c r="BK69"/>
  <c r="BL69"/>
  <c r="BM69"/>
  <c r="BN69"/>
  <c r="BO69"/>
  <c r="BP69"/>
  <c r="BQ69"/>
  <c r="BR69"/>
  <c r="BS69"/>
  <c r="BT69"/>
  <c r="BK8"/>
  <c r="BL8"/>
  <c r="BJ8"/>
  <c r="BI8"/>
  <c r="AZ8"/>
  <c r="AY8"/>
  <c r="AP8"/>
  <c r="AO8"/>
  <c r="AF8"/>
  <c r="AE8"/>
  <c r="V8"/>
  <c r="U8"/>
  <c r="L8"/>
  <c r="K8"/>
  <c r="BT66" l="1"/>
  <c r="BT35"/>
  <c r="BT65"/>
  <c r="BJ70"/>
  <c r="BI70"/>
  <c r="AE70"/>
  <c r="V70"/>
  <c r="U70"/>
  <c r="AZ70"/>
  <c r="AY70"/>
  <c r="AP70"/>
  <c r="AO70"/>
  <c r="AF70"/>
  <c r="BL70"/>
  <c r="L70"/>
  <c r="BK70"/>
  <c r="K70"/>
  <c r="BR8"/>
  <c r="BR70" s="1"/>
  <c r="BQ8"/>
  <c r="BQ70" s="1"/>
  <c r="BP8"/>
  <c r="BP70" s="1"/>
  <c r="BO8"/>
  <c r="BO70" s="1"/>
  <c r="BN8"/>
  <c r="BN70" s="1"/>
  <c r="BM8"/>
  <c r="BM70" s="1"/>
  <c r="BS8" l="1"/>
  <c r="BS70" s="1"/>
  <c r="BT8"/>
  <c r="BT70" s="1"/>
</calcChain>
</file>

<file path=xl/sharedStrings.xml><?xml version="1.0" encoding="utf-8"?>
<sst xmlns="http://schemas.openxmlformats.org/spreadsheetml/2006/main" count="142" uniqueCount="88">
  <si>
    <t>Համայնքի 
անվանումը</t>
  </si>
  <si>
    <t>այդ թվում 1974թ. հետո ծնվածների</t>
  </si>
  <si>
    <t>72.751 դրամ ստացողների թիվը/ /55.0/</t>
  </si>
  <si>
    <t>72.752-79.366 /55.0-60.0/</t>
  </si>
  <si>
    <t>79.367-85.979 /60.0-65.0/</t>
  </si>
  <si>
    <t>85.980 և ավելի /65.0-ից ավելի/</t>
  </si>
  <si>
    <t>Ընդամենը</t>
  </si>
  <si>
    <t>Ընդամենը` 2+4+6+8</t>
  </si>
  <si>
    <t>այդ թվում 1974թ. հետո ծնվածների` 3+5+7+9</t>
  </si>
  <si>
    <t>Ընդամենը` 12+14+16+18</t>
  </si>
  <si>
    <t>այդ թվում 1974թ. հետո ծնվածների` 13+15+17+19</t>
  </si>
  <si>
    <t>Ընդամենը` 22+24+26+28</t>
  </si>
  <si>
    <t>այդ թվում 1974թ. հետո ծնվածների` 23+25+27+29</t>
  </si>
  <si>
    <t>Ընդամենը` 32+34+36+38</t>
  </si>
  <si>
    <t>այդ թվում 1974թ. հետո ծնվածների` 33+35+37+39</t>
  </si>
  <si>
    <t>Ընդամենը` 42+44+46+48</t>
  </si>
  <si>
    <t>այդ թվում 1974թ. հետո ծնվածների` 43+45+47+49</t>
  </si>
  <si>
    <t>Ընդամենը` 52+54+56+58</t>
  </si>
  <si>
    <t>այդ թվում 1974թ. հետո ծնվածների` 53+55+57+59</t>
  </si>
  <si>
    <t>Համայնքապետարանի հաստիքների թվաքանակը (ըստ դրույքների)</t>
  </si>
  <si>
    <t>որից` համայնքային ծառայողների  հաստիքների թվաքանակը (ըստ դրույքների)</t>
  </si>
  <si>
    <t>ՀՈԱԿ-ների հաստիքների թվաքանակը (ըստ դրույքների)</t>
  </si>
  <si>
    <t>որից` նախադպրոցական ուսումնական հաստատությունների մանկավարժների հաստիքների թվաքանակը (ըստ դրույքների)</t>
  </si>
  <si>
    <t>Բյուջետային հիմնարկների հաստիքների  թվաքանակը (ըստ դրույքների)</t>
  </si>
  <si>
    <t>Ընդամենը
համայնքապետարանի, ՀՈԱԿ-ների, բյուջետային հիմնարկների
հաստիքների թվաքանակը (ըստ դրույքների)</t>
  </si>
  <si>
    <t>ՀՀ Տավուշի մարզի համայնքների հաստիքների թվաքանակը (ըստ դրույքների) 2016թ. հունվարի 1-ի դրությամբ</t>
  </si>
  <si>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</si>
  <si>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</si>
  <si>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</si>
  <si>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</si>
  <si>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</si>
  <si>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</si>
  <si>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</si>
  <si>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</si>
  <si>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</si>
  <si>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</si>
  <si>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</si>
  <si>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</si>
  <si>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</si>
  <si>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</si>
  <si>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Ն.Ծաղկավան</t>
  </si>
  <si>
    <t>Կիրանց</t>
  </si>
  <si>
    <t>Հովք</t>
  </si>
  <si>
    <t>Սարիգյուղ</t>
  </si>
  <si>
    <t>Սևքար</t>
  </si>
  <si>
    <t>Վազաշեն</t>
  </si>
  <si>
    <t>Դիլիջան</t>
  </si>
  <si>
    <t>Աղավնավանք</t>
  </si>
  <si>
    <t>Գոշ</t>
  </si>
  <si>
    <t>Թեղուտ</t>
  </si>
  <si>
    <t>Խաչարձան</t>
  </si>
  <si>
    <t>Հաղարծին</t>
  </si>
  <si>
    <t>Բերդ</t>
  </si>
  <si>
    <t>Այգեձոր</t>
  </si>
  <si>
    <t>Այգեպար</t>
  </si>
  <si>
    <t>Արծվաբերդ</t>
  </si>
  <si>
    <t>Տավուշ</t>
  </si>
  <si>
    <t>Իծաքար</t>
  </si>
  <si>
    <t>Մովսես</t>
  </si>
  <si>
    <t>Նավուր</t>
  </si>
  <si>
    <t>Նորաշեն</t>
  </si>
  <si>
    <t>Ն.Կ.Աղբյուր</t>
  </si>
  <si>
    <t>Չինարի</t>
  </si>
  <si>
    <t>Չինչին</t>
  </si>
  <si>
    <t>Չորաթան</t>
  </si>
  <si>
    <t>Պառավաքար</t>
  </si>
  <si>
    <t>Վարագավան</t>
  </si>
  <si>
    <t>Վ.Ծաղկավան</t>
  </si>
  <si>
    <t>Վ.Կ.Աղբյուր</t>
  </si>
  <si>
    <t>Նոյեմբերյան</t>
  </si>
  <si>
    <t>Այրում</t>
  </si>
  <si>
    <t>Արճիս</t>
  </si>
  <si>
    <t>Բագրատաշեն</t>
  </si>
  <si>
    <t>Բաղանիս</t>
  </si>
  <si>
    <t>Բարեկամավան</t>
  </si>
  <si>
    <t>Բերդավան</t>
  </si>
  <si>
    <t>Դեբեդավան</t>
  </si>
  <si>
    <t>Դեղձավան</t>
  </si>
  <si>
    <t>Դովեղ</t>
  </si>
  <si>
    <t>Զորական</t>
  </si>
  <si>
    <t>Լճկաձոր</t>
  </si>
  <si>
    <t>Կոթի</t>
  </si>
  <si>
    <t>Կողբ</t>
  </si>
  <si>
    <t>Հաղթանակ</t>
  </si>
  <si>
    <t>Ոսկեպար</t>
  </si>
  <si>
    <t>Ոսկեվան</t>
  </si>
  <si>
    <t>Պտղավան</t>
  </si>
  <si>
    <t>Ջուջևան</t>
  </si>
</sst>
</file>

<file path=xl/styles.xml><?xml version="1.0" encoding="utf-8"?>
<styleSheet xmlns="http://schemas.openxmlformats.org/spreadsheetml/2006/main">
  <numFmts count="2">
    <numFmt numFmtId="164" formatCode="0.0"/>
    <numFmt numFmtId="166" formatCode="#,##0.0"/>
  </numFmts>
  <fonts count="1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i/>
      <sz val="11"/>
      <color theme="1"/>
      <name val="GHEA Grapalat"/>
      <family val="3"/>
    </font>
    <font>
      <sz val="11"/>
      <color theme="1"/>
      <name val="Calibri"/>
      <family val="2"/>
      <charset val="204"/>
      <scheme val="minor"/>
    </font>
    <font>
      <sz val="11"/>
      <color rgb="FFFF0000"/>
      <name val="GHEA Grapalat"/>
      <family val="3"/>
    </font>
    <font>
      <sz val="9"/>
      <color theme="1"/>
      <name val="GHEA Grapalat"/>
      <family val="3"/>
    </font>
    <font>
      <b/>
      <sz val="12"/>
      <color indexed="8"/>
      <name val="GHEA Grapalat"/>
      <family val="3"/>
    </font>
    <font>
      <sz val="11"/>
      <name val="GHEA Grapalat"/>
      <family val="3"/>
    </font>
    <font>
      <sz val="10"/>
      <name val="GHEA Grapalat"/>
      <family val="3"/>
    </font>
    <font>
      <b/>
      <sz val="11"/>
      <color theme="1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48">
    <xf numFmtId="0" fontId="0" fillId="0" borderId="0" xfId="0"/>
    <xf numFmtId="0" fontId="1" fillId="0" borderId="0" xfId="0" applyFont="1"/>
    <xf numFmtId="0" fontId="2" fillId="2" borderId="10" xfId="0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8" fillId="0" borderId="0" xfId="0" applyFont="1"/>
    <xf numFmtId="0" fontId="9" fillId="0" borderId="1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7" fillId="6" borderId="12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6" fontId="8" fillId="4" borderId="11" xfId="0" applyNumberFormat="1" applyFont="1" applyFill="1" applyBorder="1" applyAlignment="1">
      <alignment horizontal="center" vertical="center"/>
    </xf>
    <xf numFmtId="166" fontId="8" fillId="2" borderId="11" xfId="0" applyNumberFormat="1" applyFont="1" applyFill="1" applyBorder="1" applyAlignment="1">
      <alignment horizontal="center" vertical="center"/>
    </xf>
    <xf numFmtId="166" fontId="8" fillId="2" borderId="11" xfId="0" applyNumberFormat="1" applyFont="1" applyFill="1" applyBorder="1" applyAlignment="1">
      <alignment horizontal="center"/>
    </xf>
    <xf numFmtId="166" fontId="8" fillId="5" borderId="11" xfId="0" applyNumberFormat="1" applyFont="1" applyFill="1" applyBorder="1" applyAlignment="1">
      <alignment horizontal="center"/>
    </xf>
    <xf numFmtId="166" fontId="8" fillId="0" borderId="11" xfId="0" applyNumberFormat="1" applyFont="1" applyFill="1" applyBorder="1" applyAlignment="1">
      <alignment horizontal="center" vertical="center"/>
    </xf>
    <xf numFmtId="166" fontId="1" fillId="6" borderId="11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70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Q72" sqref="BQ72"/>
    </sheetView>
  </sheetViews>
  <sheetFormatPr defaultRowHeight="16.5"/>
  <cols>
    <col min="1" max="1" width="5" style="1" customWidth="1"/>
    <col min="2" max="2" width="15.140625" style="1" customWidth="1"/>
    <col min="3" max="70" width="9.140625" style="1" customWidth="1"/>
    <col min="71" max="71" width="9.7109375" style="1" customWidth="1"/>
    <col min="72" max="72" width="9.140625" style="1" customWidth="1"/>
    <col min="73" max="16384" width="9.140625" style="1"/>
  </cols>
  <sheetData>
    <row r="1" spans="1:72" ht="28.5" customHeight="1">
      <c r="A1" s="34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</row>
    <row r="2" spans="1:72" ht="6.75" customHeight="1" thickBot="1"/>
    <row r="3" spans="1:72" ht="24.75" customHeight="1">
      <c r="A3" s="35"/>
      <c r="B3" s="38" t="s">
        <v>0</v>
      </c>
      <c r="C3" s="41" t="s">
        <v>19</v>
      </c>
      <c r="D3" s="41"/>
      <c r="E3" s="41"/>
      <c r="F3" s="41"/>
      <c r="G3" s="41"/>
      <c r="H3" s="41"/>
      <c r="I3" s="41"/>
      <c r="J3" s="41"/>
      <c r="K3" s="41"/>
      <c r="L3" s="41"/>
      <c r="M3" s="16" t="s">
        <v>20</v>
      </c>
      <c r="N3" s="16"/>
      <c r="O3" s="16"/>
      <c r="P3" s="16"/>
      <c r="Q3" s="16"/>
      <c r="R3" s="16"/>
      <c r="S3" s="16"/>
      <c r="T3" s="16"/>
      <c r="U3" s="16"/>
      <c r="V3" s="17"/>
      <c r="W3" s="22" t="s">
        <v>21</v>
      </c>
      <c r="X3" s="22"/>
      <c r="Y3" s="22"/>
      <c r="Z3" s="22"/>
      <c r="AA3" s="22"/>
      <c r="AB3" s="22"/>
      <c r="AC3" s="22"/>
      <c r="AD3" s="22"/>
      <c r="AE3" s="22"/>
      <c r="AF3" s="23"/>
      <c r="AG3" s="16" t="s">
        <v>22</v>
      </c>
      <c r="AH3" s="16"/>
      <c r="AI3" s="16"/>
      <c r="AJ3" s="16"/>
      <c r="AK3" s="16"/>
      <c r="AL3" s="16"/>
      <c r="AM3" s="16"/>
      <c r="AN3" s="16"/>
      <c r="AO3" s="16"/>
      <c r="AP3" s="17"/>
      <c r="AQ3" s="22" t="s">
        <v>23</v>
      </c>
      <c r="AR3" s="22"/>
      <c r="AS3" s="22"/>
      <c r="AT3" s="22"/>
      <c r="AU3" s="22"/>
      <c r="AV3" s="22"/>
      <c r="AW3" s="22"/>
      <c r="AX3" s="22"/>
      <c r="AY3" s="22"/>
      <c r="AZ3" s="23"/>
      <c r="BA3" s="22" t="s">
        <v>22</v>
      </c>
      <c r="BB3" s="22"/>
      <c r="BC3" s="22"/>
      <c r="BD3" s="22"/>
      <c r="BE3" s="22"/>
      <c r="BF3" s="22"/>
      <c r="BG3" s="22"/>
      <c r="BH3" s="22"/>
      <c r="BI3" s="22"/>
      <c r="BJ3" s="23"/>
      <c r="BK3" s="28" t="s">
        <v>24</v>
      </c>
      <c r="BL3" s="28"/>
      <c r="BM3" s="28"/>
      <c r="BN3" s="28"/>
      <c r="BO3" s="28"/>
      <c r="BP3" s="28"/>
      <c r="BQ3" s="28"/>
      <c r="BR3" s="28"/>
      <c r="BS3" s="28"/>
      <c r="BT3" s="29"/>
    </row>
    <row r="4" spans="1:72" ht="13.5" customHeight="1">
      <c r="A4" s="36"/>
      <c r="B4" s="39"/>
      <c r="C4" s="41"/>
      <c r="D4" s="41"/>
      <c r="E4" s="41"/>
      <c r="F4" s="41"/>
      <c r="G4" s="41"/>
      <c r="H4" s="41"/>
      <c r="I4" s="41"/>
      <c r="J4" s="41"/>
      <c r="K4" s="41"/>
      <c r="L4" s="41"/>
      <c r="M4" s="18"/>
      <c r="N4" s="18"/>
      <c r="O4" s="18"/>
      <c r="P4" s="18"/>
      <c r="Q4" s="18"/>
      <c r="R4" s="18"/>
      <c r="S4" s="18"/>
      <c r="T4" s="18"/>
      <c r="U4" s="18"/>
      <c r="V4" s="19"/>
      <c r="W4" s="24"/>
      <c r="X4" s="24"/>
      <c r="Y4" s="24"/>
      <c r="Z4" s="24"/>
      <c r="AA4" s="24"/>
      <c r="AB4" s="24"/>
      <c r="AC4" s="24"/>
      <c r="AD4" s="24"/>
      <c r="AE4" s="24"/>
      <c r="AF4" s="25"/>
      <c r="AG4" s="18"/>
      <c r="AH4" s="18"/>
      <c r="AI4" s="18"/>
      <c r="AJ4" s="18"/>
      <c r="AK4" s="18"/>
      <c r="AL4" s="18"/>
      <c r="AM4" s="18"/>
      <c r="AN4" s="18"/>
      <c r="AO4" s="18"/>
      <c r="AP4" s="19"/>
      <c r="AQ4" s="24"/>
      <c r="AR4" s="24"/>
      <c r="AS4" s="24"/>
      <c r="AT4" s="24"/>
      <c r="AU4" s="24"/>
      <c r="AV4" s="24"/>
      <c r="AW4" s="24"/>
      <c r="AX4" s="24"/>
      <c r="AY4" s="24"/>
      <c r="AZ4" s="25"/>
      <c r="BA4" s="24"/>
      <c r="BB4" s="24"/>
      <c r="BC4" s="24"/>
      <c r="BD4" s="24"/>
      <c r="BE4" s="24"/>
      <c r="BF4" s="24"/>
      <c r="BG4" s="24"/>
      <c r="BH4" s="24"/>
      <c r="BI4" s="24"/>
      <c r="BJ4" s="25"/>
      <c r="BK4" s="30"/>
      <c r="BL4" s="30"/>
      <c r="BM4" s="30"/>
      <c r="BN4" s="30"/>
      <c r="BO4" s="30"/>
      <c r="BP4" s="30"/>
      <c r="BQ4" s="30"/>
      <c r="BR4" s="30"/>
      <c r="BS4" s="30"/>
      <c r="BT4" s="31"/>
    </row>
    <row r="5" spans="1:72" ht="15.75" customHeight="1" thickBot="1">
      <c r="A5" s="36"/>
      <c r="B5" s="39"/>
      <c r="C5" s="41"/>
      <c r="D5" s="41"/>
      <c r="E5" s="41"/>
      <c r="F5" s="41"/>
      <c r="G5" s="41"/>
      <c r="H5" s="41"/>
      <c r="I5" s="41"/>
      <c r="J5" s="41"/>
      <c r="K5" s="41"/>
      <c r="L5" s="41"/>
      <c r="M5" s="20"/>
      <c r="N5" s="20"/>
      <c r="O5" s="20"/>
      <c r="P5" s="20"/>
      <c r="Q5" s="20"/>
      <c r="R5" s="20"/>
      <c r="S5" s="20"/>
      <c r="T5" s="20"/>
      <c r="U5" s="20"/>
      <c r="V5" s="21"/>
      <c r="W5" s="26"/>
      <c r="X5" s="26"/>
      <c r="Y5" s="26"/>
      <c r="Z5" s="26"/>
      <c r="AA5" s="26"/>
      <c r="AB5" s="26"/>
      <c r="AC5" s="26"/>
      <c r="AD5" s="26"/>
      <c r="AE5" s="26"/>
      <c r="AF5" s="27"/>
      <c r="AG5" s="20"/>
      <c r="AH5" s="20"/>
      <c r="AI5" s="20"/>
      <c r="AJ5" s="20"/>
      <c r="AK5" s="20"/>
      <c r="AL5" s="20"/>
      <c r="AM5" s="20"/>
      <c r="AN5" s="20"/>
      <c r="AO5" s="20"/>
      <c r="AP5" s="21"/>
      <c r="AQ5" s="26"/>
      <c r="AR5" s="26"/>
      <c r="AS5" s="26"/>
      <c r="AT5" s="26"/>
      <c r="AU5" s="26"/>
      <c r="AV5" s="26"/>
      <c r="AW5" s="26"/>
      <c r="AX5" s="26"/>
      <c r="AY5" s="26"/>
      <c r="AZ5" s="27"/>
      <c r="BA5" s="26"/>
      <c r="BB5" s="26"/>
      <c r="BC5" s="26"/>
      <c r="BD5" s="26"/>
      <c r="BE5" s="26"/>
      <c r="BF5" s="26"/>
      <c r="BG5" s="26"/>
      <c r="BH5" s="26"/>
      <c r="BI5" s="26"/>
      <c r="BJ5" s="27"/>
      <c r="BK5" s="32"/>
      <c r="BL5" s="32"/>
      <c r="BM5" s="32"/>
      <c r="BN5" s="32"/>
      <c r="BO5" s="32"/>
      <c r="BP5" s="32"/>
      <c r="BQ5" s="32"/>
      <c r="BR5" s="32"/>
      <c r="BS5" s="32"/>
      <c r="BT5" s="33"/>
    </row>
    <row r="6" spans="1:72" ht="122.25" customHeight="1">
      <c r="A6" s="37"/>
      <c r="B6" s="40"/>
      <c r="C6" s="5" t="s">
        <v>2</v>
      </c>
      <c r="D6" s="6" t="s">
        <v>1</v>
      </c>
      <c r="E6" s="5" t="s">
        <v>3</v>
      </c>
      <c r="F6" s="6" t="s">
        <v>1</v>
      </c>
      <c r="G6" s="5" t="s">
        <v>4</v>
      </c>
      <c r="H6" s="6" t="s">
        <v>1</v>
      </c>
      <c r="I6" s="5" t="s">
        <v>5</v>
      </c>
      <c r="J6" s="6" t="s">
        <v>1</v>
      </c>
      <c r="K6" s="5" t="s">
        <v>7</v>
      </c>
      <c r="L6" s="6" t="s">
        <v>8</v>
      </c>
      <c r="M6" s="5" t="s">
        <v>2</v>
      </c>
      <c r="N6" s="6" t="s">
        <v>1</v>
      </c>
      <c r="O6" s="5" t="s">
        <v>3</v>
      </c>
      <c r="P6" s="6" t="s">
        <v>1</v>
      </c>
      <c r="Q6" s="5" t="s">
        <v>4</v>
      </c>
      <c r="R6" s="6" t="s">
        <v>1</v>
      </c>
      <c r="S6" s="5" t="s">
        <v>5</v>
      </c>
      <c r="T6" s="6" t="s">
        <v>1</v>
      </c>
      <c r="U6" s="5" t="s">
        <v>9</v>
      </c>
      <c r="V6" s="6" t="s">
        <v>10</v>
      </c>
      <c r="W6" s="5" t="s">
        <v>2</v>
      </c>
      <c r="X6" s="6" t="s">
        <v>1</v>
      </c>
      <c r="Y6" s="5" t="s">
        <v>3</v>
      </c>
      <c r="Z6" s="6" t="s">
        <v>1</v>
      </c>
      <c r="AA6" s="5" t="s">
        <v>4</v>
      </c>
      <c r="AB6" s="6" t="s">
        <v>1</v>
      </c>
      <c r="AC6" s="5" t="s">
        <v>5</v>
      </c>
      <c r="AD6" s="6" t="s">
        <v>1</v>
      </c>
      <c r="AE6" s="5" t="s">
        <v>11</v>
      </c>
      <c r="AF6" s="6" t="s">
        <v>12</v>
      </c>
      <c r="AG6" s="5" t="s">
        <v>2</v>
      </c>
      <c r="AH6" s="6" t="s">
        <v>1</v>
      </c>
      <c r="AI6" s="5" t="s">
        <v>3</v>
      </c>
      <c r="AJ6" s="6" t="s">
        <v>1</v>
      </c>
      <c r="AK6" s="5" t="s">
        <v>4</v>
      </c>
      <c r="AL6" s="6" t="s">
        <v>1</v>
      </c>
      <c r="AM6" s="5" t="s">
        <v>5</v>
      </c>
      <c r="AN6" s="6" t="s">
        <v>1</v>
      </c>
      <c r="AO6" s="5" t="s">
        <v>13</v>
      </c>
      <c r="AP6" s="6" t="s">
        <v>14</v>
      </c>
      <c r="AQ6" s="5" t="s">
        <v>2</v>
      </c>
      <c r="AR6" s="6" t="s">
        <v>1</v>
      </c>
      <c r="AS6" s="5" t="s">
        <v>3</v>
      </c>
      <c r="AT6" s="6" t="s">
        <v>1</v>
      </c>
      <c r="AU6" s="5" t="s">
        <v>4</v>
      </c>
      <c r="AV6" s="6" t="s">
        <v>1</v>
      </c>
      <c r="AW6" s="5" t="s">
        <v>5</v>
      </c>
      <c r="AX6" s="6" t="s">
        <v>1</v>
      </c>
      <c r="AY6" s="5" t="s">
        <v>15</v>
      </c>
      <c r="AZ6" s="6" t="s">
        <v>16</v>
      </c>
      <c r="BA6" s="5" t="s">
        <v>2</v>
      </c>
      <c r="BB6" s="6" t="s">
        <v>1</v>
      </c>
      <c r="BC6" s="5" t="s">
        <v>3</v>
      </c>
      <c r="BD6" s="6" t="s">
        <v>1</v>
      </c>
      <c r="BE6" s="5" t="s">
        <v>4</v>
      </c>
      <c r="BF6" s="6" t="s">
        <v>1</v>
      </c>
      <c r="BG6" s="5" t="s">
        <v>5</v>
      </c>
      <c r="BH6" s="6" t="s">
        <v>1</v>
      </c>
      <c r="BI6" s="5" t="s">
        <v>17</v>
      </c>
      <c r="BJ6" s="6" t="s">
        <v>18</v>
      </c>
      <c r="BK6" s="5" t="s">
        <v>2</v>
      </c>
      <c r="BL6" s="6" t="s">
        <v>1</v>
      </c>
      <c r="BM6" s="5" t="s">
        <v>3</v>
      </c>
      <c r="BN6" s="6" t="s">
        <v>1</v>
      </c>
      <c r="BO6" s="5" t="s">
        <v>4</v>
      </c>
      <c r="BP6" s="6" t="s">
        <v>1</v>
      </c>
      <c r="BQ6" s="5" t="s">
        <v>5</v>
      </c>
      <c r="BR6" s="6" t="s">
        <v>1</v>
      </c>
      <c r="BS6" s="5" t="s">
        <v>6</v>
      </c>
      <c r="BT6" s="6" t="s">
        <v>1</v>
      </c>
    </row>
    <row r="7" spans="1:72" ht="15" customHeight="1">
      <c r="A7" s="2"/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  <c r="X7" s="7">
        <v>23</v>
      </c>
      <c r="Y7" s="7">
        <v>24</v>
      </c>
      <c r="Z7" s="7">
        <v>25</v>
      </c>
      <c r="AA7" s="7">
        <v>26</v>
      </c>
      <c r="AB7" s="7">
        <v>27</v>
      </c>
      <c r="AC7" s="7">
        <v>28</v>
      </c>
      <c r="AD7" s="7">
        <v>29</v>
      </c>
      <c r="AE7" s="7">
        <v>30</v>
      </c>
      <c r="AF7" s="7">
        <v>31</v>
      </c>
      <c r="AG7" s="7">
        <v>32</v>
      </c>
      <c r="AH7" s="7">
        <v>33</v>
      </c>
      <c r="AI7" s="7">
        <v>34</v>
      </c>
      <c r="AJ7" s="7">
        <v>35</v>
      </c>
      <c r="AK7" s="7">
        <v>36</v>
      </c>
      <c r="AL7" s="7">
        <v>37</v>
      </c>
      <c r="AM7" s="7">
        <v>38</v>
      </c>
      <c r="AN7" s="7">
        <v>39</v>
      </c>
      <c r="AO7" s="7">
        <v>40</v>
      </c>
      <c r="AP7" s="7">
        <v>41</v>
      </c>
      <c r="AQ7" s="7">
        <v>42</v>
      </c>
      <c r="AR7" s="7">
        <v>43</v>
      </c>
      <c r="AS7" s="7">
        <v>44</v>
      </c>
      <c r="AT7" s="7">
        <v>45</v>
      </c>
      <c r="AU7" s="7">
        <v>46</v>
      </c>
      <c r="AV7" s="7">
        <v>47</v>
      </c>
      <c r="AW7" s="7">
        <v>48</v>
      </c>
      <c r="AX7" s="7">
        <v>49</v>
      </c>
      <c r="AY7" s="7">
        <v>50</v>
      </c>
      <c r="AZ7" s="7">
        <v>51</v>
      </c>
      <c r="BA7" s="7">
        <v>52</v>
      </c>
      <c r="BB7" s="7">
        <v>53</v>
      </c>
      <c r="BC7" s="7">
        <v>54</v>
      </c>
      <c r="BD7" s="7">
        <v>55</v>
      </c>
      <c r="BE7" s="7">
        <v>56</v>
      </c>
      <c r="BF7" s="7">
        <v>57</v>
      </c>
      <c r="BG7" s="7">
        <v>58</v>
      </c>
      <c r="BH7" s="7">
        <v>59</v>
      </c>
      <c r="BI7" s="7">
        <v>60</v>
      </c>
      <c r="BJ7" s="7">
        <v>61</v>
      </c>
      <c r="BK7" s="7">
        <v>62</v>
      </c>
      <c r="BL7" s="7">
        <v>63</v>
      </c>
      <c r="BM7" s="7">
        <v>64</v>
      </c>
      <c r="BN7" s="7">
        <v>65</v>
      </c>
      <c r="BO7" s="7">
        <v>66</v>
      </c>
      <c r="BP7" s="7">
        <v>67</v>
      </c>
      <c r="BQ7" s="7">
        <v>68</v>
      </c>
      <c r="BR7" s="7">
        <v>69</v>
      </c>
      <c r="BS7" s="8">
        <v>70</v>
      </c>
      <c r="BT7" s="7">
        <v>71</v>
      </c>
    </row>
    <row r="8" spans="1:72" s="11" customFormat="1" ht="15.75" customHeight="1">
      <c r="A8" s="9">
        <v>1</v>
      </c>
      <c r="B8" s="10" t="s">
        <v>26</v>
      </c>
      <c r="C8" s="42">
        <v>3</v>
      </c>
      <c r="D8" s="42">
        <v>0</v>
      </c>
      <c r="E8" s="42">
        <v>0</v>
      </c>
      <c r="F8" s="42">
        <v>0</v>
      </c>
      <c r="G8" s="42">
        <v>4</v>
      </c>
      <c r="H8" s="42">
        <v>0</v>
      </c>
      <c r="I8" s="42">
        <v>40</v>
      </c>
      <c r="J8" s="42">
        <v>16</v>
      </c>
      <c r="K8" s="43">
        <f>I8+G8+E8+C8</f>
        <v>47</v>
      </c>
      <c r="L8" s="43">
        <f>J8+H8+F8+D8</f>
        <v>16</v>
      </c>
      <c r="M8" s="42">
        <v>0</v>
      </c>
      <c r="N8" s="42">
        <v>0</v>
      </c>
      <c r="O8" s="42">
        <v>0</v>
      </c>
      <c r="P8" s="42">
        <v>0</v>
      </c>
      <c r="Q8" s="42">
        <v>4</v>
      </c>
      <c r="R8" s="42">
        <v>0</v>
      </c>
      <c r="S8" s="42">
        <v>37</v>
      </c>
      <c r="T8" s="42">
        <v>16</v>
      </c>
      <c r="U8" s="43">
        <f>S8+Q8+O8+M8</f>
        <v>41</v>
      </c>
      <c r="V8" s="43">
        <f>T8+R8+P8+N8</f>
        <v>16</v>
      </c>
      <c r="W8" s="42">
        <v>232.5</v>
      </c>
      <c r="X8" s="42">
        <v>116</v>
      </c>
      <c r="Y8" s="42">
        <v>14</v>
      </c>
      <c r="Z8" s="42">
        <v>1</v>
      </c>
      <c r="AA8" s="42">
        <v>6</v>
      </c>
      <c r="AB8" s="42">
        <v>0</v>
      </c>
      <c r="AC8" s="42">
        <v>7</v>
      </c>
      <c r="AD8" s="42">
        <v>0</v>
      </c>
      <c r="AE8" s="43">
        <f>AC8+AA8+Y8+W8</f>
        <v>259.5</v>
      </c>
      <c r="AF8" s="43">
        <f>AD8+AB8+Z8+X8</f>
        <v>117</v>
      </c>
      <c r="AG8" s="42">
        <v>23.5</v>
      </c>
      <c r="AH8" s="42">
        <v>12</v>
      </c>
      <c r="AI8" s="42">
        <v>0</v>
      </c>
      <c r="AJ8" s="42">
        <v>0</v>
      </c>
      <c r="AK8" s="42">
        <v>0</v>
      </c>
      <c r="AL8" s="42">
        <v>0</v>
      </c>
      <c r="AM8" s="42">
        <v>0</v>
      </c>
      <c r="AN8" s="42">
        <v>0</v>
      </c>
      <c r="AO8" s="43">
        <f>AM8+AK8+AI8+AG8</f>
        <v>23.5</v>
      </c>
      <c r="AP8" s="43">
        <f>AN8+AL8+AJ8+AH8</f>
        <v>12</v>
      </c>
      <c r="AQ8" s="42">
        <v>61</v>
      </c>
      <c r="AR8" s="42">
        <v>15</v>
      </c>
      <c r="AS8" s="42">
        <v>0</v>
      </c>
      <c r="AT8" s="42">
        <v>0</v>
      </c>
      <c r="AU8" s="42">
        <v>4</v>
      </c>
      <c r="AV8" s="42">
        <v>0</v>
      </c>
      <c r="AW8" s="42">
        <v>13</v>
      </c>
      <c r="AX8" s="42">
        <v>0</v>
      </c>
      <c r="AY8" s="43">
        <f>AW8+AU8+AS8+AQ8</f>
        <v>78</v>
      </c>
      <c r="AZ8" s="43">
        <f>AX8+AV8+AT8+AR8</f>
        <v>15</v>
      </c>
      <c r="BA8" s="42">
        <v>0</v>
      </c>
      <c r="BB8" s="42">
        <v>0</v>
      </c>
      <c r="BC8" s="42">
        <v>0</v>
      </c>
      <c r="BD8" s="42">
        <v>0</v>
      </c>
      <c r="BE8" s="42">
        <v>0</v>
      </c>
      <c r="BF8" s="42">
        <v>0</v>
      </c>
      <c r="BG8" s="42">
        <v>0</v>
      </c>
      <c r="BH8" s="42">
        <v>0</v>
      </c>
      <c r="BI8" s="43">
        <f>BG8+BE8+BC8+BA8</f>
        <v>0</v>
      </c>
      <c r="BJ8" s="44">
        <f>BH8+BF8+BD8+BB8</f>
        <v>0</v>
      </c>
      <c r="BK8" s="45">
        <f t="shared" ref="BK8" si="0">AQ8+W8+C8</f>
        <v>296.5</v>
      </c>
      <c r="BL8" s="45">
        <f t="shared" ref="BL8" si="1">AR8+X8+D8</f>
        <v>131</v>
      </c>
      <c r="BM8" s="45">
        <f t="shared" ref="BM8" si="2">AS8+Y8+E8</f>
        <v>14</v>
      </c>
      <c r="BN8" s="45">
        <f t="shared" ref="BN8" si="3">AT8+Z8+F8</f>
        <v>1</v>
      </c>
      <c r="BO8" s="45">
        <f t="shared" ref="BO8" si="4">AU8+AA8+G8</f>
        <v>14</v>
      </c>
      <c r="BP8" s="45">
        <f t="shared" ref="BP8" si="5">AV8+AB8+H8</f>
        <v>0</v>
      </c>
      <c r="BQ8" s="45">
        <f t="shared" ref="BQ8" si="6">AW8+AC8+I8</f>
        <v>60</v>
      </c>
      <c r="BR8" s="45">
        <f t="shared" ref="BR8" si="7">AX8+AD8+J8</f>
        <v>16</v>
      </c>
      <c r="BS8" s="45">
        <f t="shared" ref="BS8" si="8">AY8+AE8+K8</f>
        <v>384.5</v>
      </c>
      <c r="BT8" s="45">
        <f t="shared" ref="BT8" si="9">AZ8+AF8+L8</f>
        <v>148</v>
      </c>
    </row>
    <row r="9" spans="1:72" s="11" customFormat="1" ht="15.75" customHeight="1">
      <c r="A9" s="9">
        <v>2</v>
      </c>
      <c r="B9" s="10" t="s">
        <v>27</v>
      </c>
      <c r="C9" s="42">
        <v>4</v>
      </c>
      <c r="D9" s="42">
        <v>3</v>
      </c>
      <c r="E9" s="42">
        <v>0</v>
      </c>
      <c r="F9" s="42">
        <v>0</v>
      </c>
      <c r="G9" s="42">
        <v>1</v>
      </c>
      <c r="H9" s="42">
        <v>1</v>
      </c>
      <c r="I9" s="42">
        <v>6</v>
      </c>
      <c r="J9" s="42">
        <v>3</v>
      </c>
      <c r="K9" s="43">
        <f t="shared" ref="K9:K69" si="10">I9+G9+E9+C9</f>
        <v>11</v>
      </c>
      <c r="L9" s="43">
        <f t="shared" ref="L9:L69" si="11">J9+H9+F9+D9</f>
        <v>7</v>
      </c>
      <c r="M9" s="42">
        <v>2</v>
      </c>
      <c r="N9" s="42">
        <v>2</v>
      </c>
      <c r="O9" s="42">
        <v>0</v>
      </c>
      <c r="P9" s="42">
        <v>0</v>
      </c>
      <c r="Q9" s="42">
        <v>1</v>
      </c>
      <c r="R9" s="42">
        <v>1</v>
      </c>
      <c r="S9" s="42">
        <v>3</v>
      </c>
      <c r="T9" s="42">
        <v>3</v>
      </c>
      <c r="U9" s="43">
        <f t="shared" ref="U9:U69" si="12">S9+Q9+O9+M9</f>
        <v>6</v>
      </c>
      <c r="V9" s="43">
        <f t="shared" ref="V9:V69" si="13">T9+R9+P9+N9</f>
        <v>6</v>
      </c>
      <c r="W9" s="42">
        <v>48</v>
      </c>
      <c r="X9" s="42">
        <v>29</v>
      </c>
      <c r="Y9" s="42">
        <v>3</v>
      </c>
      <c r="Z9" s="42">
        <v>1</v>
      </c>
      <c r="AA9" s="42">
        <v>0</v>
      </c>
      <c r="AB9" s="42">
        <v>0</v>
      </c>
      <c r="AC9" s="42">
        <v>5</v>
      </c>
      <c r="AD9" s="42">
        <v>3</v>
      </c>
      <c r="AE9" s="43">
        <f t="shared" ref="AE9:AE69" si="14">AC9+AA9+Y9+W9</f>
        <v>56</v>
      </c>
      <c r="AF9" s="43">
        <f t="shared" ref="AF9:AF69" si="15">AD9+AB9+Z9+X9</f>
        <v>33</v>
      </c>
      <c r="AG9" s="42">
        <v>19</v>
      </c>
      <c r="AH9" s="42">
        <v>15</v>
      </c>
      <c r="AI9" s="42">
        <v>1</v>
      </c>
      <c r="AJ9" s="42">
        <v>1</v>
      </c>
      <c r="AK9" s="42">
        <v>0</v>
      </c>
      <c r="AL9" s="42">
        <v>0</v>
      </c>
      <c r="AM9" s="42">
        <v>0</v>
      </c>
      <c r="AN9" s="42">
        <v>0</v>
      </c>
      <c r="AO9" s="43">
        <f t="shared" ref="AO9:AO69" si="16">AM9+AK9+AI9+AG9</f>
        <v>20</v>
      </c>
      <c r="AP9" s="43">
        <f t="shared" ref="AP9:AP69" si="17">AN9+AL9+AJ9+AH9</f>
        <v>16</v>
      </c>
      <c r="AQ9" s="42">
        <v>0</v>
      </c>
      <c r="AR9" s="42">
        <v>0</v>
      </c>
      <c r="AS9" s="42">
        <v>0</v>
      </c>
      <c r="AT9" s="42">
        <v>0</v>
      </c>
      <c r="AU9" s="42">
        <v>0</v>
      </c>
      <c r="AV9" s="42">
        <v>0</v>
      </c>
      <c r="AW9" s="42">
        <v>0</v>
      </c>
      <c r="AX9" s="42">
        <v>0</v>
      </c>
      <c r="AY9" s="43">
        <f t="shared" ref="AY9:AY69" si="18">AW9+AU9+AS9+AQ9</f>
        <v>0</v>
      </c>
      <c r="AZ9" s="43">
        <f t="shared" ref="AZ9:AZ69" si="19">AX9+AV9+AT9+AR9</f>
        <v>0</v>
      </c>
      <c r="BA9" s="42">
        <v>0</v>
      </c>
      <c r="BB9" s="42">
        <v>0</v>
      </c>
      <c r="BC9" s="42">
        <v>0</v>
      </c>
      <c r="BD9" s="42">
        <v>0</v>
      </c>
      <c r="BE9" s="42">
        <v>0</v>
      </c>
      <c r="BF9" s="42">
        <v>0</v>
      </c>
      <c r="BG9" s="42">
        <v>0</v>
      </c>
      <c r="BH9" s="42">
        <v>0</v>
      </c>
      <c r="BI9" s="43">
        <f t="shared" ref="BI9:BI69" si="20">BG9+BE9+BC9+BA9</f>
        <v>0</v>
      </c>
      <c r="BJ9" s="44">
        <f t="shared" ref="BJ9:BJ69" si="21">BH9+BF9+BD9+BB9</f>
        <v>0</v>
      </c>
      <c r="BK9" s="45">
        <f t="shared" ref="BK9:BK69" si="22">AQ9+W9+C9</f>
        <v>52</v>
      </c>
      <c r="BL9" s="45">
        <f t="shared" ref="BL9:BL69" si="23">AR9+X9+D9</f>
        <v>32</v>
      </c>
      <c r="BM9" s="45">
        <f t="shared" ref="BM9:BM69" si="24">AS9+Y9+E9</f>
        <v>3</v>
      </c>
      <c r="BN9" s="45">
        <f t="shared" ref="BN9:BN69" si="25">AT9+Z9+F9</f>
        <v>1</v>
      </c>
      <c r="BO9" s="45">
        <f t="shared" ref="BO9:BO69" si="26">AU9+AA9+G9</f>
        <v>1</v>
      </c>
      <c r="BP9" s="45">
        <f t="shared" ref="BP9:BP69" si="27">AV9+AB9+H9</f>
        <v>1</v>
      </c>
      <c r="BQ9" s="45">
        <f t="shared" ref="BQ9:BQ69" si="28">AW9+AC9+I9</f>
        <v>11</v>
      </c>
      <c r="BR9" s="45">
        <f t="shared" ref="BR9:BR69" si="29">AX9+AD9+J9</f>
        <v>6</v>
      </c>
      <c r="BS9" s="45">
        <f t="shared" ref="BS9:BS69" si="30">AY9+AE9+K9</f>
        <v>67</v>
      </c>
      <c r="BT9" s="45">
        <f t="shared" ref="BT9:BT69" si="31">AZ9+AF9+L9</f>
        <v>40</v>
      </c>
    </row>
    <row r="10" spans="1:72" s="11" customFormat="1" ht="15.75" customHeight="1">
      <c r="A10" s="9">
        <v>3</v>
      </c>
      <c r="B10" s="10" t="s">
        <v>28</v>
      </c>
      <c r="C10" s="42">
        <v>0</v>
      </c>
      <c r="D10" s="42">
        <v>0</v>
      </c>
      <c r="E10" s="42">
        <v>1</v>
      </c>
      <c r="F10" s="42">
        <v>0</v>
      </c>
      <c r="G10" s="42">
        <v>1</v>
      </c>
      <c r="H10" s="42">
        <v>0</v>
      </c>
      <c r="I10" s="42">
        <v>5</v>
      </c>
      <c r="J10" s="42">
        <v>2</v>
      </c>
      <c r="K10" s="43">
        <f t="shared" si="10"/>
        <v>7</v>
      </c>
      <c r="L10" s="43">
        <f t="shared" si="11"/>
        <v>2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3</v>
      </c>
      <c r="T10" s="42">
        <v>2</v>
      </c>
      <c r="U10" s="43">
        <f t="shared" si="12"/>
        <v>3</v>
      </c>
      <c r="V10" s="43">
        <f t="shared" si="13"/>
        <v>2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3">
        <f t="shared" si="14"/>
        <v>0</v>
      </c>
      <c r="AF10" s="43">
        <f t="shared" si="15"/>
        <v>0</v>
      </c>
      <c r="AG10" s="42">
        <v>0</v>
      </c>
      <c r="AH10" s="42">
        <v>0</v>
      </c>
      <c r="AI10" s="42">
        <v>0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3">
        <f t="shared" si="16"/>
        <v>0</v>
      </c>
      <c r="AP10" s="43">
        <f t="shared" si="17"/>
        <v>0</v>
      </c>
      <c r="AQ10" s="42">
        <v>0</v>
      </c>
      <c r="AR10" s="42">
        <v>0</v>
      </c>
      <c r="AS10" s="42">
        <v>0</v>
      </c>
      <c r="AT10" s="42">
        <v>0</v>
      </c>
      <c r="AU10" s="42">
        <v>0</v>
      </c>
      <c r="AV10" s="42">
        <v>0</v>
      </c>
      <c r="AW10" s="42">
        <v>0</v>
      </c>
      <c r="AX10" s="42">
        <v>0</v>
      </c>
      <c r="AY10" s="43">
        <f t="shared" si="18"/>
        <v>0</v>
      </c>
      <c r="AZ10" s="43">
        <f t="shared" si="19"/>
        <v>0</v>
      </c>
      <c r="BA10" s="42">
        <v>0</v>
      </c>
      <c r="BB10" s="42">
        <v>0</v>
      </c>
      <c r="BC10" s="42">
        <v>0</v>
      </c>
      <c r="BD10" s="42">
        <v>0</v>
      </c>
      <c r="BE10" s="42">
        <v>0</v>
      </c>
      <c r="BF10" s="42">
        <v>0</v>
      </c>
      <c r="BG10" s="42">
        <v>0</v>
      </c>
      <c r="BH10" s="42">
        <v>0</v>
      </c>
      <c r="BI10" s="43">
        <f t="shared" si="20"/>
        <v>0</v>
      </c>
      <c r="BJ10" s="44">
        <f t="shared" si="21"/>
        <v>0</v>
      </c>
      <c r="BK10" s="45">
        <f t="shared" si="22"/>
        <v>0</v>
      </c>
      <c r="BL10" s="45">
        <f t="shared" si="23"/>
        <v>0</v>
      </c>
      <c r="BM10" s="45">
        <f t="shared" si="24"/>
        <v>1</v>
      </c>
      <c r="BN10" s="45">
        <f t="shared" si="25"/>
        <v>0</v>
      </c>
      <c r="BO10" s="45">
        <f t="shared" si="26"/>
        <v>1</v>
      </c>
      <c r="BP10" s="45">
        <f t="shared" si="27"/>
        <v>0</v>
      </c>
      <c r="BQ10" s="45">
        <f t="shared" si="28"/>
        <v>5</v>
      </c>
      <c r="BR10" s="45">
        <f t="shared" si="29"/>
        <v>2</v>
      </c>
      <c r="BS10" s="45">
        <f t="shared" si="30"/>
        <v>7</v>
      </c>
      <c r="BT10" s="45">
        <f t="shared" si="31"/>
        <v>2</v>
      </c>
    </row>
    <row r="11" spans="1:72" s="11" customFormat="1" ht="15.75" customHeight="1">
      <c r="A11" s="9">
        <v>4</v>
      </c>
      <c r="B11" s="10" t="s">
        <v>29</v>
      </c>
      <c r="C11" s="42">
        <v>2.2000000000000002</v>
      </c>
      <c r="D11" s="42">
        <v>1</v>
      </c>
      <c r="E11" s="42">
        <v>1</v>
      </c>
      <c r="F11" s="42">
        <v>0</v>
      </c>
      <c r="G11" s="42">
        <v>0</v>
      </c>
      <c r="H11" s="42">
        <v>0</v>
      </c>
      <c r="I11" s="42">
        <v>1</v>
      </c>
      <c r="J11" s="42">
        <v>0</v>
      </c>
      <c r="K11" s="43">
        <f t="shared" si="10"/>
        <v>4.2</v>
      </c>
      <c r="L11" s="43">
        <f t="shared" si="11"/>
        <v>1</v>
      </c>
      <c r="M11" s="42">
        <v>1</v>
      </c>
      <c r="N11" s="42">
        <v>1</v>
      </c>
      <c r="O11" s="42">
        <v>1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3">
        <f t="shared" si="12"/>
        <v>2</v>
      </c>
      <c r="V11" s="43">
        <f t="shared" si="13"/>
        <v>1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3">
        <f t="shared" si="14"/>
        <v>0</v>
      </c>
      <c r="AF11" s="43">
        <f t="shared" si="15"/>
        <v>0</v>
      </c>
      <c r="AG11" s="42">
        <v>0</v>
      </c>
      <c r="AH11" s="42">
        <v>0</v>
      </c>
      <c r="AI11" s="42">
        <v>0</v>
      </c>
      <c r="AJ11" s="42">
        <v>0</v>
      </c>
      <c r="AK11" s="42">
        <v>0</v>
      </c>
      <c r="AL11" s="42">
        <v>0</v>
      </c>
      <c r="AM11" s="42">
        <v>0</v>
      </c>
      <c r="AN11" s="42">
        <v>0</v>
      </c>
      <c r="AO11" s="43">
        <f t="shared" si="16"/>
        <v>0</v>
      </c>
      <c r="AP11" s="43">
        <f t="shared" si="17"/>
        <v>0</v>
      </c>
      <c r="AQ11" s="42">
        <v>0</v>
      </c>
      <c r="AR11" s="42">
        <v>0</v>
      </c>
      <c r="AS11" s="42">
        <v>0</v>
      </c>
      <c r="AT11" s="42">
        <v>0</v>
      </c>
      <c r="AU11" s="42">
        <v>0</v>
      </c>
      <c r="AV11" s="42">
        <v>0</v>
      </c>
      <c r="AW11" s="42">
        <v>0</v>
      </c>
      <c r="AX11" s="42">
        <v>0</v>
      </c>
      <c r="AY11" s="43">
        <f t="shared" si="18"/>
        <v>0</v>
      </c>
      <c r="AZ11" s="43">
        <f t="shared" si="19"/>
        <v>0</v>
      </c>
      <c r="BA11" s="42">
        <v>0</v>
      </c>
      <c r="BB11" s="42">
        <v>0</v>
      </c>
      <c r="BC11" s="42">
        <v>0</v>
      </c>
      <c r="BD11" s="42">
        <v>0</v>
      </c>
      <c r="BE11" s="42">
        <v>0</v>
      </c>
      <c r="BF11" s="42">
        <v>0</v>
      </c>
      <c r="BG11" s="42">
        <v>0</v>
      </c>
      <c r="BH11" s="42">
        <v>0</v>
      </c>
      <c r="BI11" s="43">
        <f t="shared" si="20"/>
        <v>0</v>
      </c>
      <c r="BJ11" s="44">
        <f t="shared" si="21"/>
        <v>0</v>
      </c>
      <c r="BK11" s="45">
        <f t="shared" si="22"/>
        <v>2.2000000000000002</v>
      </c>
      <c r="BL11" s="45">
        <f t="shared" si="23"/>
        <v>1</v>
      </c>
      <c r="BM11" s="45">
        <f t="shared" si="24"/>
        <v>1</v>
      </c>
      <c r="BN11" s="45">
        <f t="shared" si="25"/>
        <v>0</v>
      </c>
      <c r="BO11" s="45">
        <f t="shared" si="26"/>
        <v>0</v>
      </c>
      <c r="BP11" s="45">
        <f t="shared" si="27"/>
        <v>0</v>
      </c>
      <c r="BQ11" s="45">
        <f t="shared" si="28"/>
        <v>1</v>
      </c>
      <c r="BR11" s="45">
        <f t="shared" si="29"/>
        <v>0</v>
      </c>
      <c r="BS11" s="45">
        <f t="shared" si="30"/>
        <v>4.2</v>
      </c>
      <c r="BT11" s="45">
        <f t="shared" si="31"/>
        <v>1</v>
      </c>
    </row>
    <row r="12" spans="1:72" s="11" customFormat="1" ht="15.75" customHeight="1">
      <c r="A12" s="9">
        <v>5</v>
      </c>
      <c r="B12" s="10" t="s">
        <v>30</v>
      </c>
      <c r="C12" s="42">
        <v>4</v>
      </c>
      <c r="D12" s="42">
        <v>2</v>
      </c>
      <c r="E12" s="42">
        <v>0</v>
      </c>
      <c r="F12" s="42">
        <v>0</v>
      </c>
      <c r="G12" s="42">
        <v>0</v>
      </c>
      <c r="H12" s="42">
        <v>0</v>
      </c>
      <c r="I12" s="42">
        <v>12</v>
      </c>
      <c r="J12" s="42">
        <v>2</v>
      </c>
      <c r="K12" s="43">
        <f t="shared" si="10"/>
        <v>16</v>
      </c>
      <c r="L12" s="43">
        <f t="shared" si="11"/>
        <v>4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6</v>
      </c>
      <c r="T12" s="42">
        <v>1</v>
      </c>
      <c r="U12" s="43">
        <f t="shared" si="12"/>
        <v>6</v>
      </c>
      <c r="V12" s="43">
        <f t="shared" si="13"/>
        <v>1</v>
      </c>
      <c r="W12" s="42">
        <v>22</v>
      </c>
      <c r="X12" s="42">
        <v>9</v>
      </c>
      <c r="Y12" s="42">
        <v>0</v>
      </c>
      <c r="Z12" s="42">
        <v>0</v>
      </c>
      <c r="AA12" s="42">
        <v>3</v>
      </c>
      <c r="AB12" s="42">
        <v>1</v>
      </c>
      <c r="AC12" s="42">
        <v>3</v>
      </c>
      <c r="AD12" s="42">
        <v>0</v>
      </c>
      <c r="AE12" s="43">
        <f t="shared" si="14"/>
        <v>28</v>
      </c>
      <c r="AF12" s="43">
        <f t="shared" si="15"/>
        <v>10</v>
      </c>
      <c r="AG12" s="42">
        <v>0</v>
      </c>
      <c r="AH12" s="42">
        <v>0</v>
      </c>
      <c r="AI12" s="42">
        <v>0</v>
      </c>
      <c r="AJ12" s="42">
        <v>0</v>
      </c>
      <c r="AK12" s="42">
        <v>3</v>
      </c>
      <c r="AL12" s="42">
        <v>1</v>
      </c>
      <c r="AM12" s="42">
        <v>0</v>
      </c>
      <c r="AN12" s="42">
        <v>0</v>
      </c>
      <c r="AO12" s="43">
        <f t="shared" si="16"/>
        <v>3</v>
      </c>
      <c r="AP12" s="43">
        <f t="shared" si="17"/>
        <v>1</v>
      </c>
      <c r="AQ12" s="42">
        <v>0</v>
      </c>
      <c r="AR12" s="42">
        <v>0</v>
      </c>
      <c r="AS12" s="42">
        <v>0</v>
      </c>
      <c r="AT12" s="42">
        <v>0</v>
      </c>
      <c r="AU12" s="42">
        <v>0</v>
      </c>
      <c r="AV12" s="42">
        <v>0</v>
      </c>
      <c r="AW12" s="42">
        <v>0</v>
      </c>
      <c r="AX12" s="42">
        <v>0</v>
      </c>
      <c r="AY12" s="43">
        <f t="shared" si="18"/>
        <v>0</v>
      </c>
      <c r="AZ12" s="43">
        <f t="shared" si="19"/>
        <v>0</v>
      </c>
      <c r="BA12" s="42">
        <v>0</v>
      </c>
      <c r="BB12" s="42">
        <v>0</v>
      </c>
      <c r="BC12" s="42">
        <v>0</v>
      </c>
      <c r="BD12" s="42">
        <v>0</v>
      </c>
      <c r="BE12" s="42">
        <v>0</v>
      </c>
      <c r="BF12" s="42">
        <v>0</v>
      </c>
      <c r="BG12" s="42">
        <v>0</v>
      </c>
      <c r="BH12" s="42">
        <v>0</v>
      </c>
      <c r="BI12" s="43">
        <f t="shared" si="20"/>
        <v>0</v>
      </c>
      <c r="BJ12" s="44">
        <f t="shared" si="21"/>
        <v>0</v>
      </c>
      <c r="BK12" s="45">
        <f t="shared" si="22"/>
        <v>26</v>
      </c>
      <c r="BL12" s="45">
        <f t="shared" si="23"/>
        <v>11</v>
      </c>
      <c r="BM12" s="45">
        <f t="shared" si="24"/>
        <v>0</v>
      </c>
      <c r="BN12" s="45">
        <f t="shared" si="25"/>
        <v>0</v>
      </c>
      <c r="BO12" s="45">
        <f t="shared" si="26"/>
        <v>3</v>
      </c>
      <c r="BP12" s="45">
        <f t="shared" si="27"/>
        <v>1</v>
      </c>
      <c r="BQ12" s="45">
        <f t="shared" si="28"/>
        <v>15</v>
      </c>
      <c r="BR12" s="45">
        <f t="shared" si="29"/>
        <v>2</v>
      </c>
      <c r="BS12" s="45">
        <f t="shared" si="30"/>
        <v>44</v>
      </c>
      <c r="BT12" s="45">
        <f t="shared" si="31"/>
        <v>14</v>
      </c>
    </row>
    <row r="13" spans="1:72" s="11" customFormat="1" ht="15.75" customHeight="1">
      <c r="A13" s="9">
        <v>6</v>
      </c>
      <c r="B13" s="10" t="s">
        <v>31</v>
      </c>
      <c r="C13" s="42">
        <v>7</v>
      </c>
      <c r="D13" s="42">
        <v>4</v>
      </c>
      <c r="E13" s="42">
        <v>6</v>
      </c>
      <c r="F13" s="42">
        <v>1</v>
      </c>
      <c r="G13" s="42">
        <v>4</v>
      </c>
      <c r="H13" s="42">
        <v>1</v>
      </c>
      <c r="I13" s="42">
        <v>7</v>
      </c>
      <c r="J13" s="42">
        <v>1</v>
      </c>
      <c r="K13" s="43">
        <f t="shared" si="10"/>
        <v>24</v>
      </c>
      <c r="L13" s="43">
        <f t="shared" si="11"/>
        <v>7</v>
      </c>
      <c r="M13" s="42">
        <v>3</v>
      </c>
      <c r="N13" s="42">
        <v>1</v>
      </c>
      <c r="O13" s="42">
        <v>4</v>
      </c>
      <c r="P13" s="42">
        <v>1</v>
      </c>
      <c r="Q13" s="42">
        <v>3</v>
      </c>
      <c r="R13" s="42">
        <v>1</v>
      </c>
      <c r="S13" s="42">
        <v>5</v>
      </c>
      <c r="T13" s="42">
        <v>1</v>
      </c>
      <c r="U13" s="43">
        <f t="shared" si="12"/>
        <v>15</v>
      </c>
      <c r="V13" s="43">
        <f t="shared" si="13"/>
        <v>4</v>
      </c>
      <c r="W13" s="42">
        <v>28</v>
      </c>
      <c r="X13" s="42">
        <v>13</v>
      </c>
      <c r="Y13" s="42">
        <v>1</v>
      </c>
      <c r="Z13" s="42">
        <v>0</v>
      </c>
      <c r="AA13" s="42">
        <v>7</v>
      </c>
      <c r="AB13" s="42">
        <v>6</v>
      </c>
      <c r="AC13" s="42">
        <v>5</v>
      </c>
      <c r="AD13" s="42">
        <v>2</v>
      </c>
      <c r="AE13" s="43">
        <f t="shared" si="14"/>
        <v>41</v>
      </c>
      <c r="AF13" s="43">
        <f t="shared" si="15"/>
        <v>21</v>
      </c>
      <c r="AG13" s="42">
        <v>0</v>
      </c>
      <c r="AH13" s="42">
        <v>0</v>
      </c>
      <c r="AI13" s="42">
        <v>0</v>
      </c>
      <c r="AJ13" s="42">
        <v>0</v>
      </c>
      <c r="AK13" s="42">
        <v>6</v>
      </c>
      <c r="AL13" s="42">
        <v>6</v>
      </c>
      <c r="AM13" s="42">
        <v>0</v>
      </c>
      <c r="AN13" s="42">
        <v>0</v>
      </c>
      <c r="AO13" s="43">
        <f t="shared" si="16"/>
        <v>6</v>
      </c>
      <c r="AP13" s="43">
        <f t="shared" si="17"/>
        <v>6</v>
      </c>
      <c r="AQ13" s="42">
        <v>0</v>
      </c>
      <c r="AR13" s="42">
        <v>0</v>
      </c>
      <c r="AS13" s="42">
        <v>0</v>
      </c>
      <c r="AT13" s="42">
        <v>0</v>
      </c>
      <c r="AU13" s="42">
        <v>0</v>
      </c>
      <c r="AV13" s="42">
        <v>0</v>
      </c>
      <c r="AW13" s="42">
        <v>0</v>
      </c>
      <c r="AX13" s="42">
        <v>0</v>
      </c>
      <c r="AY13" s="43">
        <f t="shared" si="18"/>
        <v>0</v>
      </c>
      <c r="AZ13" s="43">
        <f t="shared" si="19"/>
        <v>0</v>
      </c>
      <c r="BA13" s="42">
        <v>0</v>
      </c>
      <c r="BB13" s="42">
        <v>0</v>
      </c>
      <c r="BC13" s="42">
        <v>0</v>
      </c>
      <c r="BD13" s="42">
        <v>0</v>
      </c>
      <c r="BE13" s="42">
        <v>0</v>
      </c>
      <c r="BF13" s="42">
        <v>0</v>
      </c>
      <c r="BG13" s="42">
        <v>0</v>
      </c>
      <c r="BH13" s="42">
        <v>0</v>
      </c>
      <c r="BI13" s="43">
        <f t="shared" si="20"/>
        <v>0</v>
      </c>
      <c r="BJ13" s="44">
        <f t="shared" si="21"/>
        <v>0</v>
      </c>
      <c r="BK13" s="45">
        <f t="shared" si="22"/>
        <v>35</v>
      </c>
      <c r="BL13" s="45">
        <f t="shared" si="23"/>
        <v>17</v>
      </c>
      <c r="BM13" s="45">
        <f t="shared" si="24"/>
        <v>7</v>
      </c>
      <c r="BN13" s="45">
        <f t="shared" si="25"/>
        <v>1</v>
      </c>
      <c r="BO13" s="45">
        <f t="shared" si="26"/>
        <v>11</v>
      </c>
      <c r="BP13" s="45">
        <f t="shared" si="27"/>
        <v>7</v>
      </c>
      <c r="BQ13" s="45">
        <f t="shared" si="28"/>
        <v>12</v>
      </c>
      <c r="BR13" s="45">
        <f t="shared" si="29"/>
        <v>3</v>
      </c>
      <c r="BS13" s="45">
        <f t="shared" si="30"/>
        <v>65</v>
      </c>
      <c r="BT13" s="45">
        <f t="shared" si="31"/>
        <v>28</v>
      </c>
    </row>
    <row r="14" spans="1:72" s="11" customFormat="1" ht="15.75" customHeight="1">
      <c r="A14" s="9">
        <v>7</v>
      </c>
      <c r="B14" s="10" t="s">
        <v>32</v>
      </c>
      <c r="C14" s="42">
        <v>0</v>
      </c>
      <c r="D14" s="42">
        <v>0</v>
      </c>
      <c r="E14" s="42">
        <v>3</v>
      </c>
      <c r="F14" s="42">
        <v>0</v>
      </c>
      <c r="G14" s="42">
        <v>0</v>
      </c>
      <c r="H14" s="42">
        <v>0</v>
      </c>
      <c r="I14" s="42">
        <v>5</v>
      </c>
      <c r="J14" s="42">
        <v>0</v>
      </c>
      <c r="K14" s="43">
        <f t="shared" si="10"/>
        <v>8</v>
      </c>
      <c r="L14" s="43">
        <f t="shared" si="11"/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4</v>
      </c>
      <c r="T14" s="42">
        <v>0</v>
      </c>
      <c r="U14" s="43">
        <f t="shared" si="12"/>
        <v>4</v>
      </c>
      <c r="V14" s="43">
        <f t="shared" si="13"/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3">
        <f t="shared" si="14"/>
        <v>0</v>
      </c>
      <c r="AF14" s="43">
        <f t="shared" si="15"/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3">
        <f t="shared" si="16"/>
        <v>0</v>
      </c>
      <c r="AP14" s="43">
        <f t="shared" si="17"/>
        <v>0</v>
      </c>
      <c r="AQ14" s="42">
        <v>0</v>
      </c>
      <c r="AR14" s="42">
        <v>0</v>
      </c>
      <c r="AS14" s="42">
        <v>0</v>
      </c>
      <c r="AT14" s="42">
        <v>0</v>
      </c>
      <c r="AU14" s="42">
        <v>0</v>
      </c>
      <c r="AV14" s="42">
        <v>0</v>
      </c>
      <c r="AW14" s="42">
        <v>0</v>
      </c>
      <c r="AX14" s="42">
        <v>0</v>
      </c>
      <c r="AY14" s="43">
        <f t="shared" si="18"/>
        <v>0</v>
      </c>
      <c r="AZ14" s="43">
        <f t="shared" si="19"/>
        <v>0</v>
      </c>
      <c r="BA14" s="42">
        <v>0</v>
      </c>
      <c r="BB14" s="42">
        <v>0</v>
      </c>
      <c r="BC14" s="42">
        <v>0</v>
      </c>
      <c r="BD14" s="42">
        <v>0</v>
      </c>
      <c r="BE14" s="42">
        <v>0</v>
      </c>
      <c r="BF14" s="42">
        <v>0</v>
      </c>
      <c r="BG14" s="42">
        <v>0</v>
      </c>
      <c r="BH14" s="42">
        <v>0</v>
      </c>
      <c r="BI14" s="43">
        <f t="shared" si="20"/>
        <v>0</v>
      </c>
      <c r="BJ14" s="44">
        <f t="shared" si="21"/>
        <v>0</v>
      </c>
      <c r="BK14" s="45">
        <f t="shared" si="22"/>
        <v>0</v>
      </c>
      <c r="BL14" s="45">
        <f t="shared" si="23"/>
        <v>0</v>
      </c>
      <c r="BM14" s="45">
        <f t="shared" si="24"/>
        <v>3</v>
      </c>
      <c r="BN14" s="45">
        <f t="shared" si="25"/>
        <v>0</v>
      </c>
      <c r="BO14" s="45">
        <f t="shared" si="26"/>
        <v>0</v>
      </c>
      <c r="BP14" s="45">
        <f t="shared" si="27"/>
        <v>0</v>
      </c>
      <c r="BQ14" s="45">
        <f t="shared" si="28"/>
        <v>5</v>
      </c>
      <c r="BR14" s="45">
        <f t="shared" si="29"/>
        <v>0</v>
      </c>
      <c r="BS14" s="45">
        <f t="shared" si="30"/>
        <v>8</v>
      </c>
      <c r="BT14" s="45">
        <f t="shared" si="31"/>
        <v>0</v>
      </c>
    </row>
    <row r="15" spans="1:72" s="11" customFormat="1" ht="15.75" customHeight="1">
      <c r="A15" s="9">
        <v>8</v>
      </c>
      <c r="B15" s="10" t="s">
        <v>33</v>
      </c>
      <c r="C15" s="42">
        <v>2</v>
      </c>
      <c r="D15" s="42">
        <v>0</v>
      </c>
      <c r="E15" s="42">
        <v>0</v>
      </c>
      <c r="F15" s="42">
        <v>0</v>
      </c>
      <c r="G15" s="42">
        <v>3</v>
      </c>
      <c r="H15" s="42">
        <v>1</v>
      </c>
      <c r="I15" s="42">
        <v>12</v>
      </c>
      <c r="J15" s="42">
        <v>0</v>
      </c>
      <c r="K15" s="43">
        <f t="shared" si="10"/>
        <v>17</v>
      </c>
      <c r="L15" s="43">
        <f t="shared" si="11"/>
        <v>1</v>
      </c>
      <c r="M15" s="42">
        <v>0</v>
      </c>
      <c r="N15" s="42">
        <v>0</v>
      </c>
      <c r="O15" s="42">
        <v>0</v>
      </c>
      <c r="P15" s="42">
        <v>0</v>
      </c>
      <c r="Q15" s="42">
        <v>1</v>
      </c>
      <c r="R15" s="42">
        <v>1</v>
      </c>
      <c r="S15" s="42">
        <v>6</v>
      </c>
      <c r="T15" s="42">
        <v>0</v>
      </c>
      <c r="U15" s="43">
        <f t="shared" si="12"/>
        <v>7</v>
      </c>
      <c r="V15" s="43">
        <f t="shared" si="13"/>
        <v>1</v>
      </c>
      <c r="W15" s="42">
        <v>9</v>
      </c>
      <c r="X15" s="42">
        <v>0</v>
      </c>
      <c r="Y15" s="42">
        <v>8</v>
      </c>
      <c r="Z15" s="42">
        <v>8</v>
      </c>
      <c r="AA15" s="42">
        <v>6</v>
      </c>
      <c r="AB15" s="42">
        <v>1</v>
      </c>
      <c r="AC15" s="42">
        <v>2</v>
      </c>
      <c r="AD15" s="42">
        <v>0</v>
      </c>
      <c r="AE15" s="43">
        <f t="shared" si="14"/>
        <v>25</v>
      </c>
      <c r="AF15" s="43">
        <f t="shared" si="15"/>
        <v>9</v>
      </c>
      <c r="AG15" s="42">
        <v>0</v>
      </c>
      <c r="AH15" s="42">
        <v>0</v>
      </c>
      <c r="AI15" s="42">
        <v>0</v>
      </c>
      <c r="AJ15" s="42">
        <v>0</v>
      </c>
      <c r="AK15" s="42">
        <v>2</v>
      </c>
      <c r="AL15" s="42">
        <v>1</v>
      </c>
      <c r="AM15" s="42">
        <v>0</v>
      </c>
      <c r="AN15" s="42">
        <v>0</v>
      </c>
      <c r="AO15" s="43">
        <f t="shared" si="16"/>
        <v>2</v>
      </c>
      <c r="AP15" s="43">
        <f t="shared" si="17"/>
        <v>1</v>
      </c>
      <c r="AQ15" s="42">
        <v>0</v>
      </c>
      <c r="AR15" s="42">
        <v>0</v>
      </c>
      <c r="AS15" s="42">
        <v>0</v>
      </c>
      <c r="AT15" s="42">
        <v>0</v>
      </c>
      <c r="AU15" s="42">
        <v>0</v>
      </c>
      <c r="AV15" s="42">
        <v>0</v>
      </c>
      <c r="AW15" s="42">
        <v>0</v>
      </c>
      <c r="AX15" s="42">
        <v>0</v>
      </c>
      <c r="AY15" s="43">
        <f t="shared" si="18"/>
        <v>0</v>
      </c>
      <c r="AZ15" s="43">
        <f t="shared" si="19"/>
        <v>0</v>
      </c>
      <c r="BA15" s="42">
        <v>0</v>
      </c>
      <c r="BB15" s="42">
        <v>0</v>
      </c>
      <c r="BC15" s="42">
        <v>0</v>
      </c>
      <c r="BD15" s="42">
        <v>0</v>
      </c>
      <c r="BE15" s="42">
        <v>0</v>
      </c>
      <c r="BF15" s="42">
        <v>0</v>
      </c>
      <c r="BG15" s="42">
        <v>0</v>
      </c>
      <c r="BH15" s="42">
        <v>0</v>
      </c>
      <c r="BI15" s="43">
        <f t="shared" si="20"/>
        <v>0</v>
      </c>
      <c r="BJ15" s="44">
        <f t="shared" si="21"/>
        <v>0</v>
      </c>
      <c r="BK15" s="45">
        <f t="shared" si="22"/>
        <v>11</v>
      </c>
      <c r="BL15" s="45">
        <f t="shared" si="23"/>
        <v>0</v>
      </c>
      <c r="BM15" s="45">
        <f t="shared" si="24"/>
        <v>8</v>
      </c>
      <c r="BN15" s="45">
        <f t="shared" si="25"/>
        <v>8</v>
      </c>
      <c r="BO15" s="45">
        <f t="shared" si="26"/>
        <v>9</v>
      </c>
      <c r="BP15" s="45">
        <f t="shared" si="27"/>
        <v>2</v>
      </c>
      <c r="BQ15" s="45">
        <f t="shared" si="28"/>
        <v>14</v>
      </c>
      <c r="BR15" s="45">
        <f t="shared" si="29"/>
        <v>0</v>
      </c>
      <c r="BS15" s="45">
        <f t="shared" si="30"/>
        <v>42</v>
      </c>
      <c r="BT15" s="45">
        <f t="shared" si="31"/>
        <v>10</v>
      </c>
    </row>
    <row r="16" spans="1:72" s="11" customFormat="1" ht="15.75" customHeight="1">
      <c r="A16" s="9">
        <v>9</v>
      </c>
      <c r="B16" s="10" t="s">
        <v>34</v>
      </c>
      <c r="C16" s="42">
        <v>1.5</v>
      </c>
      <c r="D16" s="42">
        <v>0</v>
      </c>
      <c r="E16" s="42">
        <v>6</v>
      </c>
      <c r="F16" s="42">
        <v>5</v>
      </c>
      <c r="G16" s="42">
        <v>4</v>
      </c>
      <c r="H16" s="42">
        <v>1</v>
      </c>
      <c r="I16" s="42">
        <v>3</v>
      </c>
      <c r="J16" s="42">
        <v>1</v>
      </c>
      <c r="K16" s="43">
        <f t="shared" si="10"/>
        <v>14.5</v>
      </c>
      <c r="L16" s="43">
        <f t="shared" si="11"/>
        <v>7</v>
      </c>
      <c r="M16" s="42">
        <v>0</v>
      </c>
      <c r="N16" s="42">
        <v>0</v>
      </c>
      <c r="O16" s="42">
        <v>3</v>
      </c>
      <c r="P16" s="42">
        <v>2</v>
      </c>
      <c r="Q16" s="42">
        <v>3</v>
      </c>
      <c r="R16" s="42">
        <v>1</v>
      </c>
      <c r="S16" s="42">
        <v>1</v>
      </c>
      <c r="T16" s="42">
        <v>0</v>
      </c>
      <c r="U16" s="43">
        <f t="shared" si="12"/>
        <v>7</v>
      </c>
      <c r="V16" s="43">
        <f t="shared" si="13"/>
        <v>3</v>
      </c>
      <c r="W16" s="42">
        <v>5.5</v>
      </c>
      <c r="X16" s="42">
        <v>0</v>
      </c>
      <c r="Y16" s="42">
        <v>8.5</v>
      </c>
      <c r="Z16" s="42">
        <v>8.5</v>
      </c>
      <c r="AA16" s="42">
        <v>1</v>
      </c>
      <c r="AB16" s="42">
        <v>1</v>
      </c>
      <c r="AC16" s="42">
        <v>1</v>
      </c>
      <c r="AD16" s="42">
        <v>1</v>
      </c>
      <c r="AE16" s="43">
        <f t="shared" ref="AE16:AE17" si="32">AC16+AA16+Y16+W16</f>
        <v>16</v>
      </c>
      <c r="AF16" s="43">
        <f t="shared" ref="AF16:AF17" si="33">AD16+AB16+Z16+X16</f>
        <v>10.5</v>
      </c>
      <c r="AG16" s="42">
        <v>0</v>
      </c>
      <c r="AH16" s="42">
        <v>0</v>
      </c>
      <c r="AI16" s="42">
        <v>2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3">
        <f t="shared" si="16"/>
        <v>2</v>
      </c>
      <c r="AP16" s="43">
        <f t="shared" si="17"/>
        <v>0</v>
      </c>
      <c r="AQ16" s="42">
        <v>0</v>
      </c>
      <c r="AR16" s="42">
        <v>0</v>
      </c>
      <c r="AS16" s="42">
        <v>0</v>
      </c>
      <c r="AT16" s="42">
        <v>0</v>
      </c>
      <c r="AU16" s="42">
        <v>0</v>
      </c>
      <c r="AV16" s="42">
        <v>0</v>
      </c>
      <c r="AW16" s="42">
        <v>0</v>
      </c>
      <c r="AX16" s="42">
        <v>0</v>
      </c>
      <c r="AY16" s="43">
        <f t="shared" si="18"/>
        <v>0</v>
      </c>
      <c r="AZ16" s="43">
        <f t="shared" si="19"/>
        <v>0</v>
      </c>
      <c r="BA16" s="42">
        <v>0</v>
      </c>
      <c r="BB16" s="42">
        <v>0</v>
      </c>
      <c r="BC16" s="42">
        <v>0</v>
      </c>
      <c r="BD16" s="42">
        <v>0</v>
      </c>
      <c r="BE16" s="42">
        <v>0</v>
      </c>
      <c r="BF16" s="42">
        <v>0</v>
      </c>
      <c r="BG16" s="42">
        <v>0</v>
      </c>
      <c r="BH16" s="42">
        <v>0</v>
      </c>
      <c r="BI16" s="43">
        <f t="shared" si="20"/>
        <v>0</v>
      </c>
      <c r="BJ16" s="44">
        <f t="shared" si="21"/>
        <v>0</v>
      </c>
      <c r="BK16" s="45">
        <f t="shared" si="22"/>
        <v>7</v>
      </c>
      <c r="BL16" s="45">
        <f t="shared" si="23"/>
        <v>0</v>
      </c>
      <c r="BM16" s="45">
        <f t="shared" si="24"/>
        <v>14.5</v>
      </c>
      <c r="BN16" s="45">
        <f t="shared" si="25"/>
        <v>13.5</v>
      </c>
      <c r="BO16" s="45">
        <f t="shared" si="26"/>
        <v>5</v>
      </c>
      <c r="BP16" s="45">
        <f t="shared" si="27"/>
        <v>2</v>
      </c>
      <c r="BQ16" s="45">
        <f t="shared" si="28"/>
        <v>4</v>
      </c>
      <c r="BR16" s="45">
        <f t="shared" si="29"/>
        <v>2</v>
      </c>
      <c r="BS16" s="45">
        <f t="shared" si="30"/>
        <v>30.5</v>
      </c>
      <c r="BT16" s="45">
        <f t="shared" si="31"/>
        <v>17.5</v>
      </c>
    </row>
    <row r="17" spans="1:72" s="11" customFormat="1" ht="15.75" customHeight="1">
      <c r="A17" s="9">
        <v>10</v>
      </c>
      <c r="B17" s="10" t="s">
        <v>35</v>
      </c>
      <c r="C17" s="42">
        <v>0</v>
      </c>
      <c r="D17" s="42">
        <v>0</v>
      </c>
      <c r="E17" s="42">
        <v>3</v>
      </c>
      <c r="F17" s="42">
        <v>0</v>
      </c>
      <c r="G17" s="42">
        <v>1</v>
      </c>
      <c r="H17" s="42">
        <v>1</v>
      </c>
      <c r="I17" s="42">
        <v>1</v>
      </c>
      <c r="J17" s="42">
        <v>1</v>
      </c>
      <c r="K17" s="43">
        <f t="shared" si="10"/>
        <v>5</v>
      </c>
      <c r="L17" s="43">
        <f t="shared" si="11"/>
        <v>2</v>
      </c>
      <c r="M17" s="42">
        <v>0</v>
      </c>
      <c r="N17" s="42">
        <v>0</v>
      </c>
      <c r="O17" s="42">
        <v>2</v>
      </c>
      <c r="P17" s="42">
        <v>0</v>
      </c>
      <c r="Q17" s="42">
        <v>1</v>
      </c>
      <c r="R17" s="42">
        <v>1</v>
      </c>
      <c r="S17" s="42">
        <v>0</v>
      </c>
      <c r="T17" s="42">
        <v>0</v>
      </c>
      <c r="U17" s="43">
        <f t="shared" si="12"/>
        <v>3</v>
      </c>
      <c r="V17" s="43">
        <f t="shared" si="13"/>
        <v>1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3">
        <f t="shared" si="32"/>
        <v>0</v>
      </c>
      <c r="AF17" s="43">
        <f t="shared" si="33"/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3">
        <f t="shared" si="16"/>
        <v>0</v>
      </c>
      <c r="AP17" s="43">
        <f t="shared" si="17"/>
        <v>0</v>
      </c>
      <c r="AQ17" s="42">
        <v>0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0</v>
      </c>
      <c r="AX17" s="42">
        <v>0</v>
      </c>
      <c r="AY17" s="43">
        <f t="shared" si="18"/>
        <v>0</v>
      </c>
      <c r="AZ17" s="43">
        <f t="shared" si="19"/>
        <v>0</v>
      </c>
      <c r="BA17" s="42">
        <v>0</v>
      </c>
      <c r="BB17" s="42">
        <v>0</v>
      </c>
      <c r="BC17" s="42">
        <v>0</v>
      </c>
      <c r="BD17" s="42">
        <v>0</v>
      </c>
      <c r="BE17" s="42">
        <v>0</v>
      </c>
      <c r="BF17" s="42">
        <v>0</v>
      </c>
      <c r="BG17" s="42">
        <v>0</v>
      </c>
      <c r="BH17" s="42">
        <v>0</v>
      </c>
      <c r="BI17" s="43">
        <f t="shared" si="20"/>
        <v>0</v>
      </c>
      <c r="BJ17" s="44">
        <f t="shared" si="21"/>
        <v>0</v>
      </c>
      <c r="BK17" s="45">
        <f t="shared" si="22"/>
        <v>0</v>
      </c>
      <c r="BL17" s="45">
        <f t="shared" si="23"/>
        <v>0</v>
      </c>
      <c r="BM17" s="45">
        <f t="shared" si="24"/>
        <v>3</v>
      </c>
      <c r="BN17" s="45">
        <f t="shared" si="25"/>
        <v>0</v>
      </c>
      <c r="BO17" s="45">
        <f t="shared" si="26"/>
        <v>1</v>
      </c>
      <c r="BP17" s="45">
        <f t="shared" si="27"/>
        <v>1</v>
      </c>
      <c r="BQ17" s="45">
        <f t="shared" si="28"/>
        <v>1</v>
      </c>
      <c r="BR17" s="45">
        <f t="shared" si="29"/>
        <v>1</v>
      </c>
      <c r="BS17" s="45">
        <f t="shared" si="30"/>
        <v>5</v>
      </c>
      <c r="BT17" s="45">
        <f t="shared" si="31"/>
        <v>2</v>
      </c>
    </row>
    <row r="18" spans="1:72" s="11" customFormat="1" ht="15.75" customHeight="1">
      <c r="A18" s="9">
        <v>11</v>
      </c>
      <c r="B18" s="10" t="s">
        <v>36</v>
      </c>
      <c r="C18" s="42">
        <v>0</v>
      </c>
      <c r="D18" s="42">
        <v>0</v>
      </c>
      <c r="E18" s="42">
        <v>0</v>
      </c>
      <c r="F18" s="42">
        <v>0</v>
      </c>
      <c r="G18" s="42">
        <v>1</v>
      </c>
      <c r="H18" s="42">
        <v>1</v>
      </c>
      <c r="I18" s="42">
        <v>0</v>
      </c>
      <c r="J18" s="42">
        <v>0</v>
      </c>
      <c r="K18" s="43">
        <f t="shared" si="10"/>
        <v>1</v>
      </c>
      <c r="L18" s="43">
        <f t="shared" si="11"/>
        <v>1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3">
        <f t="shared" si="12"/>
        <v>0</v>
      </c>
      <c r="V18" s="43">
        <f t="shared" si="13"/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3">
        <f t="shared" si="14"/>
        <v>0</v>
      </c>
      <c r="AF18" s="43">
        <f t="shared" si="15"/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3">
        <f t="shared" si="16"/>
        <v>0</v>
      </c>
      <c r="AP18" s="43">
        <f t="shared" si="17"/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3">
        <f t="shared" si="18"/>
        <v>0</v>
      </c>
      <c r="AZ18" s="43">
        <f t="shared" si="19"/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2">
        <v>0</v>
      </c>
      <c r="BG18" s="42">
        <v>0</v>
      </c>
      <c r="BH18" s="42">
        <v>0</v>
      </c>
      <c r="BI18" s="43">
        <f t="shared" si="20"/>
        <v>0</v>
      </c>
      <c r="BJ18" s="44">
        <f t="shared" si="21"/>
        <v>0</v>
      </c>
      <c r="BK18" s="45">
        <f t="shared" si="22"/>
        <v>0</v>
      </c>
      <c r="BL18" s="45">
        <f t="shared" si="23"/>
        <v>0</v>
      </c>
      <c r="BM18" s="45">
        <f t="shared" si="24"/>
        <v>0</v>
      </c>
      <c r="BN18" s="45">
        <f t="shared" si="25"/>
        <v>0</v>
      </c>
      <c r="BO18" s="45">
        <f t="shared" si="26"/>
        <v>1</v>
      </c>
      <c r="BP18" s="45">
        <f t="shared" si="27"/>
        <v>1</v>
      </c>
      <c r="BQ18" s="45">
        <f t="shared" si="28"/>
        <v>0</v>
      </c>
      <c r="BR18" s="45">
        <f t="shared" si="29"/>
        <v>0</v>
      </c>
      <c r="BS18" s="45">
        <f t="shared" si="30"/>
        <v>1</v>
      </c>
      <c r="BT18" s="45">
        <f t="shared" si="31"/>
        <v>1</v>
      </c>
    </row>
    <row r="19" spans="1:72" s="11" customFormat="1" ht="15.75" customHeight="1">
      <c r="A19" s="9">
        <v>12</v>
      </c>
      <c r="B19" s="10" t="s">
        <v>37</v>
      </c>
      <c r="C19" s="42">
        <v>0</v>
      </c>
      <c r="D19" s="42">
        <v>0</v>
      </c>
      <c r="E19" s="42">
        <v>2</v>
      </c>
      <c r="F19" s="42">
        <v>0</v>
      </c>
      <c r="G19" s="42">
        <v>0</v>
      </c>
      <c r="H19" s="42">
        <v>0</v>
      </c>
      <c r="I19" s="42">
        <v>3</v>
      </c>
      <c r="J19" s="42">
        <v>0</v>
      </c>
      <c r="K19" s="43">
        <f t="shared" si="10"/>
        <v>5</v>
      </c>
      <c r="L19" s="43">
        <f t="shared" si="11"/>
        <v>0</v>
      </c>
      <c r="M19" s="42">
        <v>0</v>
      </c>
      <c r="N19" s="42">
        <v>0</v>
      </c>
      <c r="O19" s="42">
        <v>1</v>
      </c>
      <c r="P19" s="42">
        <v>0</v>
      </c>
      <c r="Q19" s="42">
        <v>0</v>
      </c>
      <c r="R19" s="42">
        <v>0</v>
      </c>
      <c r="S19" s="42">
        <v>2</v>
      </c>
      <c r="T19" s="42">
        <v>0</v>
      </c>
      <c r="U19" s="43">
        <f t="shared" si="12"/>
        <v>3</v>
      </c>
      <c r="V19" s="43">
        <f t="shared" si="13"/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3">
        <f t="shared" si="14"/>
        <v>0</v>
      </c>
      <c r="AF19" s="43">
        <f t="shared" si="15"/>
        <v>0</v>
      </c>
      <c r="AG19" s="42">
        <v>0</v>
      </c>
      <c r="AH19" s="42">
        <v>0</v>
      </c>
      <c r="AI19" s="42">
        <v>0</v>
      </c>
      <c r="AJ19" s="42">
        <v>0</v>
      </c>
      <c r="AK19" s="42">
        <v>0</v>
      </c>
      <c r="AL19" s="42">
        <v>0</v>
      </c>
      <c r="AM19" s="42">
        <v>0</v>
      </c>
      <c r="AN19" s="42">
        <v>0</v>
      </c>
      <c r="AO19" s="43">
        <f t="shared" si="16"/>
        <v>0</v>
      </c>
      <c r="AP19" s="43">
        <f t="shared" si="17"/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3">
        <f t="shared" si="18"/>
        <v>0</v>
      </c>
      <c r="AZ19" s="43">
        <f t="shared" si="19"/>
        <v>0</v>
      </c>
      <c r="BA19" s="42">
        <v>0</v>
      </c>
      <c r="BB19" s="42">
        <v>0</v>
      </c>
      <c r="BC19" s="42">
        <v>0</v>
      </c>
      <c r="BD19" s="42">
        <v>0</v>
      </c>
      <c r="BE19" s="42">
        <v>0</v>
      </c>
      <c r="BF19" s="42">
        <v>0</v>
      </c>
      <c r="BG19" s="42">
        <v>0</v>
      </c>
      <c r="BH19" s="42">
        <v>0</v>
      </c>
      <c r="BI19" s="43">
        <f t="shared" si="20"/>
        <v>0</v>
      </c>
      <c r="BJ19" s="44">
        <f t="shared" si="21"/>
        <v>0</v>
      </c>
      <c r="BK19" s="45">
        <f t="shared" si="22"/>
        <v>0</v>
      </c>
      <c r="BL19" s="45">
        <f t="shared" si="23"/>
        <v>0</v>
      </c>
      <c r="BM19" s="45">
        <f t="shared" si="24"/>
        <v>2</v>
      </c>
      <c r="BN19" s="45">
        <f t="shared" si="25"/>
        <v>0</v>
      </c>
      <c r="BO19" s="45">
        <f t="shared" si="26"/>
        <v>0</v>
      </c>
      <c r="BP19" s="45">
        <f t="shared" si="27"/>
        <v>0</v>
      </c>
      <c r="BQ19" s="45">
        <f t="shared" si="28"/>
        <v>3</v>
      </c>
      <c r="BR19" s="45">
        <f t="shared" si="29"/>
        <v>0</v>
      </c>
      <c r="BS19" s="45">
        <f t="shared" si="30"/>
        <v>5</v>
      </c>
      <c r="BT19" s="45">
        <f t="shared" si="31"/>
        <v>0</v>
      </c>
    </row>
    <row r="20" spans="1:72" s="11" customFormat="1" ht="15.75" customHeight="1">
      <c r="A20" s="9">
        <v>13</v>
      </c>
      <c r="B20" s="10" t="s">
        <v>38</v>
      </c>
      <c r="C20" s="42">
        <v>4</v>
      </c>
      <c r="D20" s="42">
        <v>2</v>
      </c>
      <c r="E20" s="42">
        <v>2</v>
      </c>
      <c r="F20" s="42">
        <v>0</v>
      </c>
      <c r="G20" s="42">
        <v>0</v>
      </c>
      <c r="H20" s="42">
        <v>0</v>
      </c>
      <c r="I20" s="42">
        <v>3</v>
      </c>
      <c r="J20" s="42">
        <v>0</v>
      </c>
      <c r="K20" s="43">
        <f t="shared" si="10"/>
        <v>9</v>
      </c>
      <c r="L20" s="43">
        <f t="shared" si="11"/>
        <v>2</v>
      </c>
      <c r="M20" s="42">
        <v>1</v>
      </c>
      <c r="N20" s="42">
        <v>1</v>
      </c>
      <c r="O20" s="42">
        <v>1</v>
      </c>
      <c r="P20" s="42">
        <v>0</v>
      </c>
      <c r="Q20" s="42">
        <v>0</v>
      </c>
      <c r="R20" s="42">
        <v>0</v>
      </c>
      <c r="S20" s="42">
        <v>2</v>
      </c>
      <c r="T20" s="42">
        <v>0</v>
      </c>
      <c r="U20" s="43">
        <f t="shared" si="12"/>
        <v>4</v>
      </c>
      <c r="V20" s="43">
        <f t="shared" si="13"/>
        <v>1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3">
        <f t="shared" si="14"/>
        <v>0</v>
      </c>
      <c r="AF20" s="43">
        <f t="shared" si="15"/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3">
        <f t="shared" si="16"/>
        <v>0</v>
      </c>
      <c r="AP20" s="43">
        <f t="shared" si="17"/>
        <v>0</v>
      </c>
      <c r="AQ20" s="42">
        <v>0</v>
      </c>
      <c r="AR20" s="42">
        <v>0</v>
      </c>
      <c r="AS20" s="42">
        <v>0</v>
      </c>
      <c r="AT20" s="42">
        <v>0</v>
      </c>
      <c r="AU20" s="42">
        <v>0</v>
      </c>
      <c r="AV20" s="42">
        <v>0</v>
      </c>
      <c r="AW20" s="42">
        <v>0</v>
      </c>
      <c r="AX20" s="42">
        <v>0</v>
      </c>
      <c r="AY20" s="43">
        <f t="shared" si="18"/>
        <v>0</v>
      </c>
      <c r="AZ20" s="43">
        <f t="shared" si="19"/>
        <v>0</v>
      </c>
      <c r="BA20" s="42">
        <v>0</v>
      </c>
      <c r="BB20" s="42">
        <v>0</v>
      </c>
      <c r="BC20" s="42">
        <v>0</v>
      </c>
      <c r="BD20" s="42">
        <v>0</v>
      </c>
      <c r="BE20" s="42">
        <v>0</v>
      </c>
      <c r="BF20" s="42">
        <v>0</v>
      </c>
      <c r="BG20" s="42">
        <v>0</v>
      </c>
      <c r="BH20" s="42">
        <v>0</v>
      </c>
      <c r="BI20" s="43">
        <f t="shared" si="20"/>
        <v>0</v>
      </c>
      <c r="BJ20" s="44">
        <f t="shared" si="21"/>
        <v>0</v>
      </c>
      <c r="BK20" s="45">
        <f t="shared" si="22"/>
        <v>4</v>
      </c>
      <c r="BL20" s="45">
        <f t="shared" si="23"/>
        <v>2</v>
      </c>
      <c r="BM20" s="45">
        <f t="shared" si="24"/>
        <v>2</v>
      </c>
      <c r="BN20" s="45">
        <f t="shared" si="25"/>
        <v>0</v>
      </c>
      <c r="BO20" s="45">
        <f t="shared" si="26"/>
        <v>0</v>
      </c>
      <c r="BP20" s="45">
        <f t="shared" si="27"/>
        <v>0</v>
      </c>
      <c r="BQ20" s="45">
        <f t="shared" si="28"/>
        <v>3</v>
      </c>
      <c r="BR20" s="45">
        <f t="shared" si="29"/>
        <v>0</v>
      </c>
      <c r="BS20" s="45">
        <f t="shared" si="30"/>
        <v>9</v>
      </c>
      <c r="BT20" s="45">
        <f t="shared" si="31"/>
        <v>2</v>
      </c>
    </row>
    <row r="21" spans="1:72" s="11" customFormat="1" ht="15.75" customHeight="1">
      <c r="A21" s="9">
        <v>14</v>
      </c>
      <c r="B21" s="10" t="s">
        <v>39</v>
      </c>
      <c r="C21" s="42">
        <v>7</v>
      </c>
      <c r="D21" s="42">
        <v>2</v>
      </c>
      <c r="E21" s="42">
        <v>0</v>
      </c>
      <c r="F21" s="42">
        <v>0</v>
      </c>
      <c r="G21" s="42">
        <v>0</v>
      </c>
      <c r="H21" s="42">
        <v>0</v>
      </c>
      <c r="I21" s="42">
        <v>7</v>
      </c>
      <c r="J21" s="42">
        <v>3</v>
      </c>
      <c r="K21" s="43">
        <f t="shared" si="10"/>
        <v>14</v>
      </c>
      <c r="L21" s="43">
        <f t="shared" si="11"/>
        <v>5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5</v>
      </c>
      <c r="T21" s="42">
        <v>2</v>
      </c>
      <c r="U21" s="43">
        <f t="shared" si="12"/>
        <v>5</v>
      </c>
      <c r="V21" s="43">
        <f t="shared" si="13"/>
        <v>2</v>
      </c>
      <c r="W21" s="42">
        <v>12</v>
      </c>
      <c r="X21" s="42">
        <v>5</v>
      </c>
      <c r="Y21" s="42">
        <v>0</v>
      </c>
      <c r="Z21" s="42">
        <v>0</v>
      </c>
      <c r="AA21" s="42">
        <v>0</v>
      </c>
      <c r="AB21" s="42">
        <v>0</v>
      </c>
      <c r="AC21" s="42">
        <v>1</v>
      </c>
      <c r="AD21" s="42">
        <v>1</v>
      </c>
      <c r="AE21" s="43">
        <f t="shared" si="14"/>
        <v>13</v>
      </c>
      <c r="AF21" s="43">
        <f t="shared" si="15"/>
        <v>6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3">
        <f t="shared" si="16"/>
        <v>0</v>
      </c>
      <c r="AP21" s="43">
        <f t="shared" si="17"/>
        <v>0</v>
      </c>
      <c r="AQ21" s="42">
        <v>0</v>
      </c>
      <c r="AR21" s="42">
        <v>0</v>
      </c>
      <c r="AS21" s="42">
        <v>0</v>
      </c>
      <c r="AT21" s="42">
        <v>0</v>
      </c>
      <c r="AU21" s="42">
        <v>0</v>
      </c>
      <c r="AV21" s="42">
        <v>0</v>
      </c>
      <c r="AW21" s="42">
        <v>0</v>
      </c>
      <c r="AX21" s="42">
        <v>0</v>
      </c>
      <c r="AY21" s="43">
        <f t="shared" si="18"/>
        <v>0</v>
      </c>
      <c r="AZ21" s="43">
        <f t="shared" si="19"/>
        <v>0</v>
      </c>
      <c r="BA21" s="42">
        <v>0</v>
      </c>
      <c r="BB21" s="42">
        <v>0</v>
      </c>
      <c r="BC21" s="42">
        <v>0</v>
      </c>
      <c r="BD21" s="42">
        <v>0</v>
      </c>
      <c r="BE21" s="42">
        <v>0</v>
      </c>
      <c r="BF21" s="42">
        <v>0</v>
      </c>
      <c r="BG21" s="42">
        <v>0</v>
      </c>
      <c r="BH21" s="42">
        <v>0</v>
      </c>
      <c r="BI21" s="43">
        <f t="shared" si="20"/>
        <v>0</v>
      </c>
      <c r="BJ21" s="44">
        <f t="shared" si="21"/>
        <v>0</v>
      </c>
      <c r="BK21" s="45">
        <f t="shared" si="22"/>
        <v>19</v>
      </c>
      <c r="BL21" s="45">
        <f t="shared" si="23"/>
        <v>7</v>
      </c>
      <c r="BM21" s="45">
        <f t="shared" si="24"/>
        <v>0</v>
      </c>
      <c r="BN21" s="45">
        <f t="shared" si="25"/>
        <v>0</v>
      </c>
      <c r="BO21" s="45">
        <f t="shared" si="26"/>
        <v>0</v>
      </c>
      <c r="BP21" s="45">
        <f t="shared" si="27"/>
        <v>0</v>
      </c>
      <c r="BQ21" s="45">
        <f t="shared" si="28"/>
        <v>8</v>
      </c>
      <c r="BR21" s="45">
        <f t="shared" si="29"/>
        <v>4</v>
      </c>
      <c r="BS21" s="45">
        <f t="shared" si="30"/>
        <v>27</v>
      </c>
      <c r="BT21" s="45">
        <f t="shared" si="31"/>
        <v>11</v>
      </c>
    </row>
    <row r="22" spans="1:72" s="11" customFormat="1" ht="15.75" customHeight="1">
      <c r="A22" s="9">
        <v>15</v>
      </c>
      <c r="B22" s="10" t="s">
        <v>40</v>
      </c>
      <c r="C22" s="42">
        <v>0</v>
      </c>
      <c r="D22" s="42">
        <v>0</v>
      </c>
      <c r="E22" s="42">
        <v>1</v>
      </c>
      <c r="F22" s="42">
        <v>0</v>
      </c>
      <c r="G22" s="42">
        <v>1</v>
      </c>
      <c r="H22" s="42">
        <v>1</v>
      </c>
      <c r="I22" s="42">
        <v>4</v>
      </c>
      <c r="J22" s="42">
        <v>1</v>
      </c>
      <c r="K22" s="43">
        <f t="shared" si="10"/>
        <v>6</v>
      </c>
      <c r="L22" s="43">
        <f t="shared" si="11"/>
        <v>2</v>
      </c>
      <c r="M22" s="42">
        <v>0</v>
      </c>
      <c r="N22" s="42">
        <v>0</v>
      </c>
      <c r="O22" s="42">
        <v>0</v>
      </c>
      <c r="P22" s="42">
        <v>0</v>
      </c>
      <c r="Q22" s="42">
        <v>1</v>
      </c>
      <c r="R22" s="42">
        <v>1</v>
      </c>
      <c r="S22" s="42">
        <v>2</v>
      </c>
      <c r="T22" s="42">
        <v>1</v>
      </c>
      <c r="U22" s="43">
        <f t="shared" si="12"/>
        <v>3</v>
      </c>
      <c r="V22" s="43">
        <f t="shared" si="13"/>
        <v>2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3">
        <f t="shared" si="14"/>
        <v>0</v>
      </c>
      <c r="AF22" s="43">
        <f t="shared" si="15"/>
        <v>0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3">
        <f t="shared" si="16"/>
        <v>0</v>
      </c>
      <c r="AP22" s="43">
        <f t="shared" si="17"/>
        <v>0</v>
      </c>
      <c r="AQ22" s="42">
        <v>0</v>
      </c>
      <c r="AR22" s="42">
        <v>0</v>
      </c>
      <c r="AS22" s="42">
        <v>0</v>
      </c>
      <c r="AT22" s="42">
        <v>0</v>
      </c>
      <c r="AU22" s="42">
        <v>0</v>
      </c>
      <c r="AV22" s="42">
        <v>0</v>
      </c>
      <c r="AW22" s="42">
        <v>0</v>
      </c>
      <c r="AX22" s="42">
        <v>0</v>
      </c>
      <c r="AY22" s="43">
        <f t="shared" si="18"/>
        <v>0</v>
      </c>
      <c r="AZ22" s="43">
        <f t="shared" si="19"/>
        <v>0</v>
      </c>
      <c r="BA22" s="42">
        <v>0</v>
      </c>
      <c r="BB22" s="42">
        <v>0</v>
      </c>
      <c r="BC22" s="42">
        <v>0</v>
      </c>
      <c r="BD22" s="42">
        <v>0</v>
      </c>
      <c r="BE22" s="42">
        <v>0</v>
      </c>
      <c r="BF22" s="42">
        <v>0</v>
      </c>
      <c r="BG22" s="42">
        <v>0</v>
      </c>
      <c r="BH22" s="42">
        <v>0</v>
      </c>
      <c r="BI22" s="43">
        <f t="shared" si="20"/>
        <v>0</v>
      </c>
      <c r="BJ22" s="44">
        <f t="shared" si="21"/>
        <v>0</v>
      </c>
      <c r="BK22" s="45">
        <f t="shared" si="22"/>
        <v>0</v>
      </c>
      <c r="BL22" s="45">
        <f t="shared" si="23"/>
        <v>0</v>
      </c>
      <c r="BM22" s="45">
        <f t="shared" si="24"/>
        <v>1</v>
      </c>
      <c r="BN22" s="45">
        <f t="shared" si="25"/>
        <v>0</v>
      </c>
      <c r="BO22" s="45">
        <f t="shared" si="26"/>
        <v>1</v>
      </c>
      <c r="BP22" s="45">
        <f t="shared" si="27"/>
        <v>1</v>
      </c>
      <c r="BQ22" s="45">
        <f t="shared" si="28"/>
        <v>4</v>
      </c>
      <c r="BR22" s="45">
        <f t="shared" si="29"/>
        <v>1</v>
      </c>
      <c r="BS22" s="45">
        <f t="shared" si="30"/>
        <v>6</v>
      </c>
      <c r="BT22" s="45">
        <f t="shared" si="31"/>
        <v>2</v>
      </c>
    </row>
    <row r="23" spans="1:72" s="11" customFormat="1" ht="15.75" customHeight="1">
      <c r="A23" s="9">
        <v>16</v>
      </c>
      <c r="B23" s="10" t="s">
        <v>41</v>
      </c>
      <c r="C23" s="42">
        <v>3</v>
      </c>
      <c r="D23" s="42">
        <v>1</v>
      </c>
      <c r="E23" s="42">
        <v>0</v>
      </c>
      <c r="F23" s="42">
        <v>0</v>
      </c>
      <c r="G23" s="42">
        <v>1</v>
      </c>
      <c r="H23" s="42">
        <v>0</v>
      </c>
      <c r="I23" s="42">
        <v>2</v>
      </c>
      <c r="J23" s="42">
        <v>0</v>
      </c>
      <c r="K23" s="43">
        <f t="shared" si="10"/>
        <v>6</v>
      </c>
      <c r="L23" s="43">
        <f t="shared" si="11"/>
        <v>1</v>
      </c>
      <c r="M23" s="42">
        <v>1</v>
      </c>
      <c r="N23" s="42">
        <v>0</v>
      </c>
      <c r="O23" s="42">
        <v>0</v>
      </c>
      <c r="P23" s="42">
        <v>0</v>
      </c>
      <c r="Q23" s="42">
        <v>1</v>
      </c>
      <c r="R23" s="42">
        <v>0</v>
      </c>
      <c r="S23" s="42">
        <v>1</v>
      </c>
      <c r="T23" s="42">
        <v>0</v>
      </c>
      <c r="U23" s="43">
        <f t="shared" si="12"/>
        <v>3</v>
      </c>
      <c r="V23" s="43">
        <f t="shared" si="13"/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3">
        <f t="shared" si="14"/>
        <v>0</v>
      </c>
      <c r="AF23" s="43">
        <f t="shared" si="15"/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3">
        <f t="shared" si="16"/>
        <v>0</v>
      </c>
      <c r="AP23" s="43">
        <f t="shared" si="17"/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0</v>
      </c>
      <c r="AX23" s="42">
        <v>0</v>
      </c>
      <c r="AY23" s="43">
        <f t="shared" si="18"/>
        <v>0</v>
      </c>
      <c r="AZ23" s="43">
        <f t="shared" si="19"/>
        <v>0</v>
      </c>
      <c r="BA23" s="42">
        <v>0</v>
      </c>
      <c r="BB23" s="42">
        <v>0</v>
      </c>
      <c r="BC23" s="42">
        <v>0</v>
      </c>
      <c r="BD23" s="42">
        <v>0</v>
      </c>
      <c r="BE23" s="42">
        <v>0</v>
      </c>
      <c r="BF23" s="42">
        <v>0</v>
      </c>
      <c r="BG23" s="42">
        <v>0</v>
      </c>
      <c r="BH23" s="42">
        <v>0</v>
      </c>
      <c r="BI23" s="43">
        <f t="shared" si="20"/>
        <v>0</v>
      </c>
      <c r="BJ23" s="44">
        <f t="shared" si="21"/>
        <v>0</v>
      </c>
      <c r="BK23" s="45">
        <f t="shared" si="22"/>
        <v>3</v>
      </c>
      <c r="BL23" s="45">
        <f t="shared" si="23"/>
        <v>1</v>
      </c>
      <c r="BM23" s="45">
        <f t="shared" si="24"/>
        <v>0</v>
      </c>
      <c r="BN23" s="45">
        <f t="shared" si="25"/>
        <v>0</v>
      </c>
      <c r="BO23" s="45">
        <f t="shared" si="26"/>
        <v>1</v>
      </c>
      <c r="BP23" s="45">
        <f t="shared" si="27"/>
        <v>0</v>
      </c>
      <c r="BQ23" s="45">
        <f t="shared" si="28"/>
        <v>2</v>
      </c>
      <c r="BR23" s="45">
        <f t="shared" si="29"/>
        <v>0</v>
      </c>
      <c r="BS23" s="45">
        <f t="shared" si="30"/>
        <v>6</v>
      </c>
      <c r="BT23" s="45">
        <f t="shared" si="31"/>
        <v>1</v>
      </c>
    </row>
    <row r="24" spans="1:72" s="11" customFormat="1" ht="15.75" customHeight="1">
      <c r="A24" s="9">
        <v>17</v>
      </c>
      <c r="B24" s="10" t="s">
        <v>42</v>
      </c>
      <c r="C24" s="42">
        <v>2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5</v>
      </c>
      <c r="J24" s="42">
        <v>3</v>
      </c>
      <c r="K24" s="43">
        <f t="shared" si="10"/>
        <v>7</v>
      </c>
      <c r="L24" s="43">
        <f t="shared" si="11"/>
        <v>3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1</v>
      </c>
      <c r="T24" s="42">
        <v>0</v>
      </c>
      <c r="U24" s="43">
        <f t="shared" si="12"/>
        <v>1</v>
      </c>
      <c r="V24" s="43">
        <f t="shared" si="13"/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3">
        <f t="shared" si="14"/>
        <v>0</v>
      </c>
      <c r="AF24" s="43">
        <f t="shared" si="15"/>
        <v>0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3">
        <f t="shared" si="16"/>
        <v>0</v>
      </c>
      <c r="AP24" s="43">
        <f t="shared" si="17"/>
        <v>0</v>
      </c>
      <c r="AQ24" s="42">
        <v>0</v>
      </c>
      <c r="AR24" s="42">
        <v>0</v>
      </c>
      <c r="AS24" s="42">
        <v>0</v>
      </c>
      <c r="AT24" s="42">
        <v>0</v>
      </c>
      <c r="AU24" s="42">
        <v>0</v>
      </c>
      <c r="AV24" s="42">
        <v>0</v>
      </c>
      <c r="AW24" s="42">
        <v>0</v>
      </c>
      <c r="AX24" s="42">
        <v>0</v>
      </c>
      <c r="AY24" s="43">
        <f t="shared" si="18"/>
        <v>0</v>
      </c>
      <c r="AZ24" s="43">
        <f t="shared" si="19"/>
        <v>0</v>
      </c>
      <c r="BA24" s="42">
        <v>0</v>
      </c>
      <c r="BB24" s="42">
        <v>0</v>
      </c>
      <c r="BC24" s="42">
        <v>0</v>
      </c>
      <c r="BD24" s="42">
        <v>0</v>
      </c>
      <c r="BE24" s="42">
        <v>0</v>
      </c>
      <c r="BF24" s="42">
        <v>0</v>
      </c>
      <c r="BG24" s="42">
        <v>0</v>
      </c>
      <c r="BH24" s="42">
        <v>0</v>
      </c>
      <c r="BI24" s="43">
        <f t="shared" si="20"/>
        <v>0</v>
      </c>
      <c r="BJ24" s="44">
        <f t="shared" si="21"/>
        <v>0</v>
      </c>
      <c r="BK24" s="45">
        <f t="shared" si="22"/>
        <v>2</v>
      </c>
      <c r="BL24" s="45">
        <f t="shared" si="23"/>
        <v>0</v>
      </c>
      <c r="BM24" s="45">
        <f t="shared" si="24"/>
        <v>0</v>
      </c>
      <c r="BN24" s="45">
        <f t="shared" si="25"/>
        <v>0</v>
      </c>
      <c r="BO24" s="45">
        <f t="shared" si="26"/>
        <v>0</v>
      </c>
      <c r="BP24" s="45">
        <f t="shared" si="27"/>
        <v>0</v>
      </c>
      <c r="BQ24" s="45">
        <f t="shared" si="28"/>
        <v>5</v>
      </c>
      <c r="BR24" s="45">
        <f t="shared" si="29"/>
        <v>3</v>
      </c>
      <c r="BS24" s="45">
        <f t="shared" si="30"/>
        <v>7</v>
      </c>
      <c r="BT24" s="45">
        <f t="shared" si="31"/>
        <v>3</v>
      </c>
    </row>
    <row r="25" spans="1:72" s="11" customFormat="1" ht="15.75" customHeight="1">
      <c r="A25" s="9">
        <v>18</v>
      </c>
      <c r="B25" s="10" t="s">
        <v>43</v>
      </c>
      <c r="C25" s="42">
        <v>3</v>
      </c>
      <c r="D25" s="42">
        <v>0</v>
      </c>
      <c r="E25" s="42">
        <v>10</v>
      </c>
      <c r="F25" s="42">
        <v>0</v>
      </c>
      <c r="G25" s="42">
        <v>0</v>
      </c>
      <c r="H25" s="42">
        <v>0</v>
      </c>
      <c r="I25" s="42">
        <v>3</v>
      </c>
      <c r="J25" s="42">
        <v>0</v>
      </c>
      <c r="K25" s="43">
        <f t="shared" si="10"/>
        <v>16</v>
      </c>
      <c r="L25" s="43">
        <f t="shared" si="11"/>
        <v>0</v>
      </c>
      <c r="M25" s="42">
        <v>2</v>
      </c>
      <c r="N25" s="42">
        <v>0</v>
      </c>
      <c r="O25" s="42">
        <v>1</v>
      </c>
      <c r="P25" s="42">
        <v>0</v>
      </c>
      <c r="Q25" s="42">
        <v>0</v>
      </c>
      <c r="R25" s="42">
        <v>0</v>
      </c>
      <c r="S25" s="42">
        <v>2</v>
      </c>
      <c r="T25" s="42">
        <v>0</v>
      </c>
      <c r="U25" s="43">
        <f t="shared" si="12"/>
        <v>5</v>
      </c>
      <c r="V25" s="43">
        <f t="shared" si="13"/>
        <v>0</v>
      </c>
      <c r="W25" s="42">
        <v>6</v>
      </c>
      <c r="X25" s="42">
        <v>1</v>
      </c>
      <c r="Y25" s="42">
        <v>0</v>
      </c>
      <c r="Z25" s="42">
        <v>0</v>
      </c>
      <c r="AA25" s="42">
        <v>3</v>
      </c>
      <c r="AB25" s="42">
        <v>3</v>
      </c>
      <c r="AC25" s="42">
        <v>3</v>
      </c>
      <c r="AD25" s="42">
        <v>1</v>
      </c>
      <c r="AE25" s="43">
        <f t="shared" si="14"/>
        <v>12</v>
      </c>
      <c r="AF25" s="43">
        <f t="shared" si="15"/>
        <v>5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2</v>
      </c>
      <c r="AN25" s="42">
        <v>1</v>
      </c>
      <c r="AO25" s="43">
        <f t="shared" si="16"/>
        <v>2</v>
      </c>
      <c r="AP25" s="43">
        <f t="shared" si="17"/>
        <v>1</v>
      </c>
      <c r="AQ25" s="42">
        <v>0</v>
      </c>
      <c r="AR25" s="42">
        <v>0</v>
      </c>
      <c r="AS25" s="42">
        <v>0</v>
      </c>
      <c r="AT25" s="42">
        <v>0</v>
      </c>
      <c r="AU25" s="42">
        <v>0</v>
      </c>
      <c r="AV25" s="42">
        <v>0</v>
      </c>
      <c r="AW25" s="42">
        <v>0</v>
      </c>
      <c r="AX25" s="42">
        <v>0</v>
      </c>
      <c r="AY25" s="43">
        <f t="shared" si="18"/>
        <v>0</v>
      </c>
      <c r="AZ25" s="43">
        <f t="shared" si="19"/>
        <v>0</v>
      </c>
      <c r="BA25" s="42">
        <v>0</v>
      </c>
      <c r="BB25" s="42">
        <v>0</v>
      </c>
      <c r="BC25" s="42">
        <v>0</v>
      </c>
      <c r="BD25" s="42">
        <v>0</v>
      </c>
      <c r="BE25" s="42">
        <v>0</v>
      </c>
      <c r="BF25" s="42">
        <v>0</v>
      </c>
      <c r="BG25" s="42">
        <v>0</v>
      </c>
      <c r="BH25" s="42">
        <v>0</v>
      </c>
      <c r="BI25" s="43">
        <f t="shared" si="20"/>
        <v>0</v>
      </c>
      <c r="BJ25" s="44">
        <f t="shared" si="21"/>
        <v>0</v>
      </c>
      <c r="BK25" s="45">
        <f t="shared" si="22"/>
        <v>9</v>
      </c>
      <c r="BL25" s="45">
        <f t="shared" si="23"/>
        <v>1</v>
      </c>
      <c r="BM25" s="45">
        <f t="shared" si="24"/>
        <v>10</v>
      </c>
      <c r="BN25" s="45">
        <f t="shared" si="25"/>
        <v>0</v>
      </c>
      <c r="BO25" s="45">
        <f t="shared" si="26"/>
        <v>3</v>
      </c>
      <c r="BP25" s="45">
        <f t="shared" si="27"/>
        <v>3</v>
      </c>
      <c r="BQ25" s="45">
        <f t="shared" si="28"/>
        <v>6</v>
      </c>
      <c r="BR25" s="45">
        <f t="shared" si="29"/>
        <v>1</v>
      </c>
      <c r="BS25" s="45">
        <f t="shared" si="30"/>
        <v>28</v>
      </c>
      <c r="BT25" s="45">
        <f t="shared" si="31"/>
        <v>5</v>
      </c>
    </row>
    <row r="26" spans="1:72" s="11" customFormat="1" ht="15.75" customHeight="1">
      <c r="A26" s="9">
        <v>19</v>
      </c>
      <c r="B26" s="12" t="s">
        <v>44</v>
      </c>
      <c r="C26" s="42">
        <v>0</v>
      </c>
      <c r="D26" s="42">
        <v>0</v>
      </c>
      <c r="E26" s="42">
        <v>0</v>
      </c>
      <c r="F26" s="42">
        <v>0</v>
      </c>
      <c r="G26" s="42">
        <v>6</v>
      </c>
      <c r="H26" s="42">
        <v>3</v>
      </c>
      <c r="I26" s="42">
        <v>6</v>
      </c>
      <c r="J26" s="42">
        <v>1</v>
      </c>
      <c r="K26" s="43">
        <f t="shared" si="10"/>
        <v>12</v>
      </c>
      <c r="L26" s="43">
        <f t="shared" si="11"/>
        <v>4</v>
      </c>
      <c r="M26" s="42">
        <v>0</v>
      </c>
      <c r="N26" s="42">
        <v>0</v>
      </c>
      <c r="O26" s="42">
        <v>0</v>
      </c>
      <c r="P26" s="42">
        <v>0</v>
      </c>
      <c r="Q26" s="42">
        <v>2</v>
      </c>
      <c r="R26" s="42">
        <v>1</v>
      </c>
      <c r="S26" s="42">
        <v>4</v>
      </c>
      <c r="T26" s="42">
        <v>0</v>
      </c>
      <c r="U26" s="43">
        <f t="shared" si="12"/>
        <v>6</v>
      </c>
      <c r="V26" s="43">
        <f t="shared" si="13"/>
        <v>1</v>
      </c>
      <c r="W26" s="42">
        <v>7</v>
      </c>
      <c r="X26" s="42">
        <v>5</v>
      </c>
      <c r="Y26" s="42">
        <v>0</v>
      </c>
      <c r="Z26" s="42">
        <v>0</v>
      </c>
      <c r="AA26" s="42">
        <v>0</v>
      </c>
      <c r="AB26" s="42">
        <v>0</v>
      </c>
      <c r="AC26" s="42">
        <v>4</v>
      </c>
      <c r="AD26" s="42">
        <v>4</v>
      </c>
      <c r="AE26" s="43">
        <f t="shared" si="14"/>
        <v>11</v>
      </c>
      <c r="AF26" s="43">
        <f t="shared" si="15"/>
        <v>9</v>
      </c>
      <c r="AG26" s="42">
        <v>1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4</v>
      </c>
      <c r="AN26" s="42">
        <v>4</v>
      </c>
      <c r="AO26" s="43">
        <f t="shared" si="16"/>
        <v>5</v>
      </c>
      <c r="AP26" s="43">
        <f t="shared" si="17"/>
        <v>4</v>
      </c>
      <c r="AQ26" s="42">
        <v>0</v>
      </c>
      <c r="AR26" s="42">
        <v>0</v>
      </c>
      <c r="AS26" s="42">
        <v>0</v>
      </c>
      <c r="AT26" s="42">
        <v>0</v>
      </c>
      <c r="AU26" s="42">
        <v>0</v>
      </c>
      <c r="AV26" s="42">
        <v>0</v>
      </c>
      <c r="AW26" s="42">
        <v>0</v>
      </c>
      <c r="AX26" s="42">
        <v>0</v>
      </c>
      <c r="AY26" s="43">
        <f t="shared" si="18"/>
        <v>0</v>
      </c>
      <c r="AZ26" s="43">
        <f t="shared" si="19"/>
        <v>0</v>
      </c>
      <c r="BA26" s="42">
        <v>0</v>
      </c>
      <c r="BB26" s="42">
        <v>0</v>
      </c>
      <c r="BC26" s="42">
        <v>0</v>
      </c>
      <c r="BD26" s="42">
        <v>0</v>
      </c>
      <c r="BE26" s="42">
        <v>0</v>
      </c>
      <c r="BF26" s="42">
        <v>0</v>
      </c>
      <c r="BG26" s="42">
        <v>0</v>
      </c>
      <c r="BH26" s="42">
        <v>0</v>
      </c>
      <c r="BI26" s="43">
        <f t="shared" si="20"/>
        <v>0</v>
      </c>
      <c r="BJ26" s="44">
        <f t="shared" si="21"/>
        <v>0</v>
      </c>
      <c r="BK26" s="45">
        <f t="shared" si="22"/>
        <v>7</v>
      </c>
      <c r="BL26" s="45">
        <f t="shared" si="23"/>
        <v>5</v>
      </c>
      <c r="BM26" s="45">
        <f t="shared" si="24"/>
        <v>0</v>
      </c>
      <c r="BN26" s="45">
        <f t="shared" si="25"/>
        <v>0</v>
      </c>
      <c r="BO26" s="45">
        <f t="shared" si="26"/>
        <v>6</v>
      </c>
      <c r="BP26" s="45">
        <f t="shared" si="27"/>
        <v>3</v>
      </c>
      <c r="BQ26" s="45">
        <f t="shared" si="28"/>
        <v>10</v>
      </c>
      <c r="BR26" s="45">
        <f t="shared" si="29"/>
        <v>5</v>
      </c>
      <c r="BS26" s="45">
        <f t="shared" si="30"/>
        <v>23</v>
      </c>
      <c r="BT26" s="45">
        <f t="shared" si="31"/>
        <v>13</v>
      </c>
    </row>
    <row r="27" spans="1:72" s="11" customFormat="1" ht="15.75" customHeight="1">
      <c r="A27" s="9">
        <v>20</v>
      </c>
      <c r="B27" s="10" t="s">
        <v>45</v>
      </c>
      <c r="C27" s="42">
        <v>4</v>
      </c>
      <c r="D27" s="42">
        <v>1</v>
      </c>
      <c r="E27" s="42">
        <v>0</v>
      </c>
      <c r="F27" s="46">
        <v>0</v>
      </c>
      <c r="G27" s="46">
        <v>1</v>
      </c>
      <c r="H27" s="46">
        <v>0</v>
      </c>
      <c r="I27" s="46">
        <v>5</v>
      </c>
      <c r="J27" s="46">
        <v>2</v>
      </c>
      <c r="K27" s="43">
        <f t="shared" si="10"/>
        <v>10</v>
      </c>
      <c r="L27" s="43">
        <f t="shared" si="11"/>
        <v>3</v>
      </c>
      <c r="M27" s="42">
        <v>0</v>
      </c>
      <c r="N27" s="42">
        <v>0</v>
      </c>
      <c r="O27" s="42">
        <v>0</v>
      </c>
      <c r="P27" s="42">
        <v>0</v>
      </c>
      <c r="Q27" s="42">
        <v>1</v>
      </c>
      <c r="R27" s="46">
        <v>0</v>
      </c>
      <c r="S27" s="46">
        <v>2</v>
      </c>
      <c r="T27" s="46">
        <v>1</v>
      </c>
      <c r="U27" s="43">
        <f t="shared" si="12"/>
        <v>3</v>
      </c>
      <c r="V27" s="43">
        <f t="shared" si="13"/>
        <v>1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3">
        <f t="shared" si="14"/>
        <v>0</v>
      </c>
      <c r="AF27" s="43">
        <f t="shared" si="15"/>
        <v>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3">
        <f t="shared" si="16"/>
        <v>0</v>
      </c>
      <c r="AP27" s="43">
        <f t="shared" si="17"/>
        <v>0</v>
      </c>
      <c r="AQ27" s="42">
        <v>0</v>
      </c>
      <c r="AR27" s="42">
        <v>0</v>
      </c>
      <c r="AS27" s="42">
        <v>0</v>
      </c>
      <c r="AT27" s="42">
        <v>0</v>
      </c>
      <c r="AU27" s="42">
        <v>0</v>
      </c>
      <c r="AV27" s="42">
        <v>0</v>
      </c>
      <c r="AW27" s="42">
        <v>0</v>
      </c>
      <c r="AX27" s="42">
        <v>0</v>
      </c>
      <c r="AY27" s="43">
        <f t="shared" si="18"/>
        <v>0</v>
      </c>
      <c r="AZ27" s="43">
        <f t="shared" si="19"/>
        <v>0</v>
      </c>
      <c r="BA27" s="42">
        <v>0</v>
      </c>
      <c r="BB27" s="42">
        <v>0</v>
      </c>
      <c r="BC27" s="42">
        <v>0</v>
      </c>
      <c r="BD27" s="42">
        <v>0</v>
      </c>
      <c r="BE27" s="42">
        <v>0</v>
      </c>
      <c r="BF27" s="42">
        <v>0</v>
      </c>
      <c r="BG27" s="42">
        <v>0</v>
      </c>
      <c r="BH27" s="42">
        <v>0</v>
      </c>
      <c r="BI27" s="43">
        <f t="shared" si="20"/>
        <v>0</v>
      </c>
      <c r="BJ27" s="44">
        <f t="shared" si="21"/>
        <v>0</v>
      </c>
      <c r="BK27" s="45">
        <f t="shared" si="22"/>
        <v>4</v>
      </c>
      <c r="BL27" s="45">
        <f t="shared" si="23"/>
        <v>1</v>
      </c>
      <c r="BM27" s="45">
        <f t="shared" si="24"/>
        <v>0</v>
      </c>
      <c r="BN27" s="45">
        <f t="shared" si="25"/>
        <v>0</v>
      </c>
      <c r="BO27" s="45">
        <f t="shared" si="26"/>
        <v>1</v>
      </c>
      <c r="BP27" s="45">
        <f t="shared" si="27"/>
        <v>0</v>
      </c>
      <c r="BQ27" s="45">
        <f t="shared" si="28"/>
        <v>5</v>
      </c>
      <c r="BR27" s="45">
        <f t="shared" si="29"/>
        <v>2</v>
      </c>
      <c r="BS27" s="45">
        <f t="shared" si="30"/>
        <v>10</v>
      </c>
      <c r="BT27" s="45">
        <f t="shared" si="31"/>
        <v>3</v>
      </c>
    </row>
    <row r="28" spans="1:72" s="11" customFormat="1" ht="15.75" customHeight="1">
      <c r="A28" s="9">
        <v>21</v>
      </c>
      <c r="B28" s="13" t="s">
        <v>46</v>
      </c>
      <c r="C28" s="42">
        <v>9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46</v>
      </c>
      <c r="J28" s="42">
        <v>14</v>
      </c>
      <c r="K28" s="43">
        <f t="shared" si="10"/>
        <v>55</v>
      </c>
      <c r="L28" s="43">
        <f t="shared" si="11"/>
        <v>14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27</v>
      </c>
      <c r="T28" s="42">
        <v>11</v>
      </c>
      <c r="U28" s="43">
        <f t="shared" si="12"/>
        <v>27</v>
      </c>
      <c r="V28" s="43">
        <f t="shared" si="13"/>
        <v>11</v>
      </c>
      <c r="W28" s="42">
        <v>207.5</v>
      </c>
      <c r="X28" s="42">
        <v>94.4</v>
      </c>
      <c r="Y28" s="42">
        <v>0</v>
      </c>
      <c r="Z28" s="42">
        <v>0</v>
      </c>
      <c r="AA28" s="42">
        <v>32</v>
      </c>
      <c r="AB28" s="42">
        <v>23</v>
      </c>
      <c r="AC28" s="42">
        <v>15.8</v>
      </c>
      <c r="AD28" s="42">
        <v>30</v>
      </c>
      <c r="AE28" s="43">
        <f t="shared" si="14"/>
        <v>255.3</v>
      </c>
      <c r="AF28" s="43">
        <f t="shared" si="15"/>
        <v>147.4</v>
      </c>
      <c r="AG28" s="42">
        <v>18.5</v>
      </c>
      <c r="AH28" s="42">
        <v>15.25</v>
      </c>
      <c r="AI28" s="42">
        <v>0</v>
      </c>
      <c r="AJ28" s="42">
        <v>0</v>
      </c>
      <c r="AK28" s="42">
        <v>30</v>
      </c>
      <c r="AL28" s="42">
        <v>22</v>
      </c>
      <c r="AM28" s="42">
        <v>6</v>
      </c>
      <c r="AN28" s="42">
        <v>0</v>
      </c>
      <c r="AO28" s="43">
        <f t="shared" si="16"/>
        <v>54.5</v>
      </c>
      <c r="AP28" s="43">
        <f t="shared" si="17"/>
        <v>37.25</v>
      </c>
      <c r="AQ28" s="42">
        <v>0</v>
      </c>
      <c r="AR28" s="42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0</v>
      </c>
      <c r="AX28" s="42">
        <v>0</v>
      </c>
      <c r="AY28" s="43">
        <f t="shared" si="18"/>
        <v>0</v>
      </c>
      <c r="AZ28" s="43">
        <f t="shared" si="19"/>
        <v>0</v>
      </c>
      <c r="BA28" s="42">
        <v>0</v>
      </c>
      <c r="BB28" s="42">
        <v>0</v>
      </c>
      <c r="BC28" s="42">
        <v>0</v>
      </c>
      <c r="BD28" s="42">
        <v>0</v>
      </c>
      <c r="BE28" s="42">
        <v>0</v>
      </c>
      <c r="BF28" s="42">
        <v>0</v>
      </c>
      <c r="BG28" s="42">
        <v>0</v>
      </c>
      <c r="BH28" s="42">
        <v>0</v>
      </c>
      <c r="BI28" s="43">
        <f t="shared" si="20"/>
        <v>0</v>
      </c>
      <c r="BJ28" s="44">
        <f t="shared" si="21"/>
        <v>0</v>
      </c>
      <c r="BK28" s="45">
        <f t="shared" si="22"/>
        <v>216.5</v>
      </c>
      <c r="BL28" s="45">
        <f t="shared" si="23"/>
        <v>94.4</v>
      </c>
      <c r="BM28" s="45">
        <f t="shared" si="24"/>
        <v>0</v>
      </c>
      <c r="BN28" s="45">
        <f t="shared" si="25"/>
        <v>0</v>
      </c>
      <c r="BO28" s="45">
        <f t="shared" si="26"/>
        <v>32</v>
      </c>
      <c r="BP28" s="45">
        <f t="shared" si="27"/>
        <v>23</v>
      </c>
      <c r="BQ28" s="45">
        <f t="shared" si="28"/>
        <v>61.8</v>
      </c>
      <c r="BR28" s="45">
        <f t="shared" si="29"/>
        <v>44</v>
      </c>
      <c r="BS28" s="45">
        <f t="shared" si="30"/>
        <v>310.3</v>
      </c>
      <c r="BT28" s="45">
        <f t="shared" si="31"/>
        <v>161.4</v>
      </c>
    </row>
    <row r="29" spans="1:72" s="11" customFormat="1" ht="15.75" customHeight="1">
      <c r="A29" s="9">
        <v>22</v>
      </c>
      <c r="B29" s="10" t="s">
        <v>47</v>
      </c>
      <c r="C29" s="42">
        <v>0</v>
      </c>
      <c r="D29" s="42">
        <v>0</v>
      </c>
      <c r="E29" s="42">
        <v>2</v>
      </c>
      <c r="F29" s="42">
        <v>0</v>
      </c>
      <c r="G29" s="42">
        <v>1</v>
      </c>
      <c r="H29" s="42">
        <v>1</v>
      </c>
      <c r="I29" s="42">
        <v>1</v>
      </c>
      <c r="J29" s="42">
        <v>1</v>
      </c>
      <c r="K29" s="43">
        <f t="shared" si="10"/>
        <v>4</v>
      </c>
      <c r="L29" s="43">
        <f t="shared" si="11"/>
        <v>2</v>
      </c>
      <c r="M29" s="42">
        <v>0</v>
      </c>
      <c r="N29" s="42">
        <v>0</v>
      </c>
      <c r="O29" s="42">
        <v>2</v>
      </c>
      <c r="P29" s="42">
        <v>0</v>
      </c>
      <c r="Q29" s="42">
        <v>1</v>
      </c>
      <c r="R29" s="42">
        <v>1</v>
      </c>
      <c r="S29" s="42">
        <v>0</v>
      </c>
      <c r="T29" s="42">
        <v>0</v>
      </c>
      <c r="U29" s="43">
        <f t="shared" si="12"/>
        <v>3</v>
      </c>
      <c r="V29" s="43">
        <f t="shared" si="13"/>
        <v>1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3">
        <f t="shared" si="14"/>
        <v>0</v>
      </c>
      <c r="AF29" s="43">
        <f t="shared" si="15"/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3">
        <f t="shared" si="16"/>
        <v>0</v>
      </c>
      <c r="AP29" s="43">
        <f t="shared" si="17"/>
        <v>0</v>
      </c>
      <c r="AQ29" s="42">
        <v>0</v>
      </c>
      <c r="AR29" s="42">
        <v>0</v>
      </c>
      <c r="AS29" s="42">
        <v>0</v>
      </c>
      <c r="AT29" s="42">
        <v>0</v>
      </c>
      <c r="AU29" s="42">
        <v>0</v>
      </c>
      <c r="AV29" s="42">
        <v>0</v>
      </c>
      <c r="AW29" s="42">
        <v>0</v>
      </c>
      <c r="AX29" s="42">
        <v>0</v>
      </c>
      <c r="AY29" s="43">
        <f t="shared" si="18"/>
        <v>0</v>
      </c>
      <c r="AZ29" s="43">
        <f t="shared" si="19"/>
        <v>0</v>
      </c>
      <c r="BA29" s="42">
        <v>0</v>
      </c>
      <c r="BB29" s="42">
        <v>0</v>
      </c>
      <c r="BC29" s="42">
        <v>0</v>
      </c>
      <c r="BD29" s="42">
        <v>0</v>
      </c>
      <c r="BE29" s="42">
        <v>0</v>
      </c>
      <c r="BF29" s="42">
        <v>0</v>
      </c>
      <c r="BG29" s="42">
        <v>0</v>
      </c>
      <c r="BH29" s="42">
        <v>0</v>
      </c>
      <c r="BI29" s="43">
        <f t="shared" si="20"/>
        <v>0</v>
      </c>
      <c r="BJ29" s="44">
        <f t="shared" si="21"/>
        <v>0</v>
      </c>
      <c r="BK29" s="45">
        <f t="shared" si="22"/>
        <v>0</v>
      </c>
      <c r="BL29" s="45">
        <f t="shared" si="23"/>
        <v>0</v>
      </c>
      <c r="BM29" s="45">
        <f t="shared" si="24"/>
        <v>2</v>
      </c>
      <c r="BN29" s="45">
        <f t="shared" si="25"/>
        <v>0</v>
      </c>
      <c r="BO29" s="45">
        <f t="shared" si="26"/>
        <v>1</v>
      </c>
      <c r="BP29" s="45">
        <f t="shared" si="27"/>
        <v>1</v>
      </c>
      <c r="BQ29" s="45">
        <f t="shared" si="28"/>
        <v>1</v>
      </c>
      <c r="BR29" s="45">
        <f t="shared" si="29"/>
        <v>1</v>
      </c>
      <c r="BS29" s="45">
        <f t="shared" si="30"/>
        <v>4</v>
      </c>
      <c r="BT29" s="45">
        <f t="shared" si="31"/>
        <v>2</v>
      </c>
    </row>
    <row r="30" spans="1:72" s="11" customFormat="1" ht="15.75" customHeight="1">
      <c r="A30" s="9">
        <v>23</v>
      </c>
      <c r="B30" s="10" t="s">
        <v>48</v>
      </c>
      <c r="C30" s="42">
        <v>0</v>
      </c>
      <c r="D30" s="42">
        <v>0</v>
      </c>
      <c r="E30" s="42">
        <v>1</v>
      </c>
      <c r="F30" s="42">
        <v>0</v>
      </c>
      <c r="G30" s="42">
        <v>0</v>
      </c>
      <c r="H30" s="42">
        <v>0</v>
      </c>
      <c r="I30" s="42">
        <v>5</v>
      </c>
      <c r="J30" s="42">
        <v>0</v>
      </c>
      <c r="K30" s="43">
        <f t="shared" si="10"/>
        <v>6</v>
      </c>
      <c r="L30" s="43">
        <f t="shared" si="11"/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2</v>
      </c>
      <c r="T30" s="42">
        <v>0</v>
      </c>
      <c r="U30" s="43">
        <f t="shared" si="12"/>
        <v>2</v>
      </c>
      <c r="V30" s="43">
        <f t="shared" si="13"/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3">
        <f t="shared" si="14"/>
        <v>0</v>
      </c>
      <c r="AF30" s="43">
        <f t="shared" si="15"/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3">
        <f t="shared" si="16"/>
        <v>0</v>
      </c>
      <c r="AP30" s="43">
        <f t="shared" si="17"/>
        <v>0</v>
      </c>
      <c r="AQ30" s="42">
        <v>0</v>
      </c>
      <c r="AR30" s="42">
        <v>0</v>
      </c>
      <c r="AS30" s="42">
        <v>0</v>
      </c>
      <c r="AT30" s="42">
        <v>0</v>
      </c>
      <c r="AU30" s="42">
        <v>0</v>
      </c>
      <c r="AV30" s="42">
        <v>0</v>
      </c>
      <c r="AW30" s="42">
        <v>0</v>
      </c>
      <c r="AX30" s="42">
        <v>0</v>
      </c>
      <c r="AY30" s="43">
        <f t="shared" si="18"/>
        <v>0</v>
      </c>
      <c r="AZ30" s="43">
        <f t="shared" si="19"/>
        <v>0</v>
      </c>
      <c r="BA30" s="42">
        <v>0</v>
      </c>
      <c r="BB30" s="42">
        <v>0</v>
      </c>
      <c r="BC30" s="42">
        <v>0</v>
      </c>
      <c r="BD30" s="42">
        <v>0</v>
      </c>
      <c r="BE30" s="42">
        <v>0</v>
      </c>
      <c r="BF30" s="42">
        <v>0</v>
      </c>
      <c r="BG30" s="42">
        <v>0</v>
      </c>
      <c r="BH30" s="42">
        <v>0</v>
      </c>
      <c r="BI30" s="43">
        <f t="shared" si="20"/>
        <v>0</v>
      </c>
      <c r="BJ30" s="44">
        <f t="shared" si="21"/>
        <v>0</v>
      </c>
      <c r="BK30" s="45">
        <f t="shared" si="22"/>
        <v>0</v>
      </c>
      <c r="BL30" s="45">
        <f t="shared" si="23"/>
        <v>0</v>
      </c>
      <c r="BM30" s="45">
        <f t="shared" si="24"/>
        <v>1</v>
      </c>
      <c r="BN30" s="45">
        <f t="shared" si="25"/>
        <v>0</v>
      </c>
      <c r="BO30" s="45">
        <f t="shared" si="26"/>
        <v>0</v>
      </c>
      <c r="BP30" s="45">
        <f t="shared" si="27"/>
        <v>0</v>
      </c>
      <c r="BQ30" s="45">
        <f t="shared" si="28"/>
        <v>5</v>
      </c>
      <c r="BR30" s="45">
        <f t="shared" si="29"/>
        <v>0</v>
      </c>
      <c r="BS30" s="45">
        <f t="shared" si="30"/>
        <v>6</v>
      </c>
      <c r="BT30" s="45">
        <f t="shared" si="31"/>
        <v>0</v>
      </c>
    </row>
    <row r="31" spans="1:72" s="11" customFormat="1" ht="15.75" customHeight="1">
      <c r="A31" s="9">
        <v>24</v>
      </c>
      <c r="B31" s="10" t="s">
        <v>49</v>
      </c>
      <c r="C31" s="42">
        <v>0</v>
      </c>
      <c r="D31" s="42">
        <v>0</v>
      </c>
      <c r="E31" s="42">
        <v>3</v>
      </c>
      <c r="F31" s="42">
        <v>2</v>
      </c>
      <c r="G31" s="42">
        <v>0</v>
      </c>
      <c r="H31" s="42">
        <v>0</v>
      </c>
      <c r="I31" s="42">
        <v>7</v>
      </c>
      <c r="J31" s="42">
        <v>0</v>
      </c>
      <c r="K31" s="43">
        <f t="shared" si="10"/>
        <v>10</v>
      </c>
      <c r="L31" s="43">
        <f t="shared" si="11"/>
        <v>2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3</v>
      </c>
      <c r="T31" s="42">
        <v>0</v>
      </c>
      <c r="U31" s="43">
        <f t="shared" si="12"/>
        <v>3</v>
      </c>
      <c r="V31" s="43">
        <f t="shared" si="13"/>
        <v>0</v>
      </c>
      <c r="W31" s="42">
        <v>0</v>
      </c>
      <c r="X31" s="42">
        <v>0</v>
      </c>
      <c r="Y31" s="42">
        <v>5</v>
      </c>
      <c r="Z31" s="42">
        <v>2</v>
      </c>
      <c r="AA31" s="42">
        <v>4</v>
      </c>
      <c r="AB31" s="42">
        <v>4</v>
      </c>
      <c r="AC31" s="42">
        <v>1</v>
      </c>
      <c r="AD31" s="42">
        <v>1</v>
      </c>
      <c r="AE31" s="43">
        <f t="shared" si="14"/>
        <v>10</v>
      </c>
      <c r="AF31" s="43">
        <f t="shared" si="15"/>
        <v>7</v>
      </c>
      <c r="AG31" s="42">
        <v>0</v>
      </c>
      <c r="AH31" s="42">
        <v>0</v>
      </c>
      <c r="AI31" s="42">
        <v>5</v>
      </c>
      <c r="AJ31" s="42">
        <v>2</v>
      </c>
      <c r="AK31" s="42">
        <v>4</v>
      </c>
      <c r="AL31" s="42">
        <v>4</v>
      </c>
      <c r="AM31" s="42">
        <v>1</v>
      </c>
      <c r="AN31" s="42">
        <v>1</v>
      </c>
      <c r="AO31" s="43">
        <f t="shared" si="16"/>
        <v>10</v>
      </c>
      <c r="AP31" s="43">
        <f t="shared" si="17"/>
        <v>7</v>
      </c>
      <c r="AQ31" s="42">
        <v>0</v>
      </c>
      <c r="AR31" s="42">
        <v>0</v>
      </c>
      <c r="AS31" s="42">
        <v>0</v>
      </c>
      <c r="AT31" s="42">
        <v>0</v>
      </c>
      <c r="AU31" s="42">
        <v>0</v>
      </c>
      <c r="AV31" s="42">
        <v>0</v>
      </c>
      <c r="AW31" s="42">
        <v>0</v>
      </c>
      <c r="AX31" s="42">
        <v>0</v>
      </c>
      <c r="AY31" s="43">
        <f t="shared" si="18"/>
        <v>0</v>
      </c>
      <c r="AZ31" s="43">
        <f t="shared" si="19"/>
        <v>0</v>
      </c>
      <c r="BA31" s="42">
        <v>0</v>
      </c>
      <c r="BB31" s="42">
        <v>0</v>
      </c>
      <c r="BC31" s="42">
        <v>0</v>
      </c>
      <c r="BD31" s="42">
        <v>0</v>
      </c>
      <c r="BE31" s="42">
        <v>0</v>
      </c>
      <c r="BF31" s="42">
        <v>0</v>
      </c>
      <c r="BG31" s="42">
        <v>0</v>
      </c>
      <c r="BH31" s="42">
        <v>0</v>
      </c>
      <c r="BI31" s="43">
        <f t="shared" si="20"/>
        <v>0</v>
      </c>
      <c r="BJ31" s="44">
        <f t="shared" si="21"/>
        <v>0</v>
      </c>
      <c r="BK31" s="45">
        <f t="shared" si="22"/>
        <v>0</v>
      </c>
      <c r="BL31" s="45">
        <f t="shared" si="23"/>
        <v>0</v>
      </c>
      <c r="BM31" s="45">
        <f t="shared" si="24"/>
        <v>8</v>
      </c>
      <c r="BN31" s="45">
        <f t="shared" si="25"/>
        <v>4</v>
      </c>
      <c r="BO31" s="45">
        <f t="shared" si="26"/>
        <v>4</v>
      </c>
      <c r="BP31" s="45">
        <f t="shared" si="27"/>
        <v>4</v>
      </c>
      <c r="BQ31" s="45">
        <f t="shared" si="28"/>
        <v>8</v>
      </c>
      <c r="BR31" s="45">
        <f t="shared" si="29"/>
        <v>1</v>
      </c>
      <c r="BS31" s="45">
        <f t="shared" si="30"/>
        <v>20</v>
      </c>
      <c r="BT31" s="45">
        <f t="shared" si="31"/>
        <v>9</v>
      </c>
    </row>
    <row r="32" spans="1:72" s="11" customFormat="1" ht="15.75" customHeight="1">
      <c r="A32" s="9">
        <v>25</v>
      </c>
      <c r="B32" s="10" t="s">
        <v>50</v>
      </c>
      <c r="C32" s="42">
        <v>0</v>
      </c>
      <c r="D32" s="42">
        <v>0</v>
      </c>
      <c r="E32" s="42">
        <v>0</v>
      </c>
      <c r="F32" s="42">
        <v>0</v>
      </c>
      <c r="G32" s="42">
        <v>2</v>
      </c>
      <c r="H32" s="42">
        <v>1</v>
      </c>
      <c r="I32" s="42">
        <v>2</v>
      </c>
      <c r="J32" s="42">
        <v>0</v>
      </c>
      <c r="K32" s="43">
        <f t="shared" si="10"/>
        <v>4</v>
      </c>
      <c r="L32" s="43">
        <f t="shared" si="11"/>
        <v>1</v>
      </c>
      <c r="M32" s="42">
        <v>0</v>
      </c>
      <c r="N32" s="42">
        <v>0</v>
      </c>
      <c r="O32" s="42">
        <v>0</v>
      </c>
      <c r="P32" s="42">
        <v>0</v>
      </c>
      <c r="Q32" s="42">
        <v>1</v>
      </c>
      <c r="R32" s="42">
        <v>1</v>
      </c>
      <c r="S32" s="42">
        <v>0</v>
      </c>
      <c r="T32" s="42">
        <v>0</v>
      </c>
      <c r="U32" s="43">
        <f t="shared" si="12"/>
        <v>1</v>
      </c>
      <c r="V32" s="43">
        <f t="shared" si="13"/>
        <v>1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3">
        <f t="shared" si="14"/>
        <v>0</v>
      </c>
      <c r="AF32" s="43">
        <f t="shared" si="15"/>
        <v>0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3">
        <f t="shared" si="16"/>
        <v>0</v>
      </c>
      <c r="AP32" s="43">
        <f t="shared" si="17"/>
        <v>0</v>
      </c>
      <c r="AQ32" s="42">
        <v>0</v>
      </c>
      <c r="AR32" s="42">
        <v>0</v>
      </c>
      <c r="AS32" s="42">
        <v>0</v>
      </c>
      <c r="AT32" s="42">
        <v>0</v>
      </c>
      <c r="AU32" s="42">
        <v>0</v>
      </c>
      <c r="AV32" s="42">
        <v>0</v>
      </c>
      <c r="AW32" s="42">
        <v>0</v>
      </c>
      <c r="AX32" s="42">
        <v>0</v>
      </c>
      <c r="AY32" s="43">
        <f t="shared" si="18"/>
        <v>0</v>
      </c>
      <c r="AZ32" s="43">
        <f t="shared" si="19"/>
        <v>0</v>
      </c>
      <c r="BA32" s="42">
        <v>0</v>
      </c>
      <c r="BB32" s="42">
        <v>0</v>
      </c>
      <c r="BC32" s="42">
        <v>0</v>
      </c>
      <c r="BD32" s="42">
        <v>0</v>
      </c>
      <c r="BE32" s="42">
        <v>0</v>
      </c>
      <c r="BF32" s="42">
        <v>0</v>
      </c>
      <c r="BG32" s="42">
        <v>0</v>
      </c>
      <c r="BH32" s="42">
        <v>0</v>
      </c>
      <c r="BI32" s="43">
        <f t="shared" si="20"/>
        <v>0</v>
      </c>
      <c r="BJ32" s="44">
        <f t="shared" si="21"/>
        <v>0</v>
      </c>
      <c r="BK32" s="45">
        <f t="shared" si="22"/>
        <v>0</v>
      </c>
      <c r="BL32" s="45">
        <f t="shared" si="23"/>
        <v>0</v>
      </c>
      <c r="BM32" s="45">
        <f t="shared" si="24"/>
        <v>0</v>
      </c>
      <c r="BN32" s="45">
        <f t="shared" si="25"/>
        <v>0</v>
      </c>
      <c r="BO32" s="45">
        <f t="shared" si="26"/>
        <v>2</v>
      </c>
      <c r="BP32" s="45">
        <f t="shared" si="27"/>
        <v>1</v>
      </c>
      <c r="BQ32" s="45">
        <f t="shared" si="28"/>
        <v>2</v>
      </c>
      <c r="BR32" s="45">
        <f t="shared" si="29"/>
        <v>0</v>
      </c>
      <c r="BS32" s="45">
        <f t="shared" si="30"/>
        <v>4</v>
      </c>
      <c r="BT32" s="45">
        <f t="shared" si="31"/>
        <v>1</v>
      </c>
    </row>
    <row r="33" spans="1:72" s="11" customFormat="1" ht="15.75" customHeight="1">
      <c r="A33" s="9">
        <v>26</v>
      </c>
      <c r="B33" s="10" t="s">
        <v>51</v>
      </c>
      <c r="C33" s="42">
        <v>1</v>
      </c>
      <c r="D33" s="42">
        <v>1</v>
      </c>
      <c r="E33" s="42">
        <v>4</v>
      </c>
      <c r="F33" s="42">
        <v>0</v>
      </c>
      <c r="G33" s="42">
        <v>2</v>
      </c>
      <c r="H33" s="42">
        <v>1</v>
      </c>
      <c r="I33" s="42">
        <v>10</v>
      </c>
      <c r="J33" s="42">
        <v>3</v>
      </c>
      <c r="K33" s="43">
        <f t="shared" si="10"/>
        <v>17</v>
      </c>
      <c r="L33" s="43">
        <f t="shared" si="11"/>
        <v>5</v>
      </c>
      <c r="M33" s="42">
        <v>0</v>
      </c>
      <c r="N33" s="42">
        <v>0</v>
      </c>
      <c r="O33" s="42">
        <v>0</v>
      </c>
      <c r="P33" s="42">
        <v>0</v>
      </c>
      <c r="Q33" s="42">
        <v>2</v>
      </c>
      <c r="R33" s="42">
        <v>1</v>
      </c>
      <c r="S33" s="42">
        <v>6</v>
      </c>
      <c r="T33" s="42">
        <v>2</v>
      </c>
      <c r="U33" s="43">
        <f t="shared" si="12"/>
        <v>8</v>
      </c>
      <c r="V33" s="43">
        <f t="shared" si="13"/>
        <v>3</v>
      </c>
      <c r="W33" s="42">
        <v>6</v>
      </c>
      <c r="X33" s="42">
        <v>0</v>
      </c>
      <c r="Y33" s="42">
        <v>3</v>
      </c>
      <c r="Z33" s="42">
        <v>3</v>
      </c>
      <c r="AA33" s="42">
        <v>11</v>
      </c>
      <c r="AB33" s="42">
        <v>7</v>
      </c>
      <c r="AC33" s="42">
        <v>7</v>
      </c>
      <c r="AD33" s="42">
        <v>1</v>
      </c>
      <c r="AE33" s="43">
        <f t="shared" si="14"/>
        <v>27</v>
      </c>
      <c r="AF33" s="43">
        <f t="shared" si="15"/>
        <v>11</v>
      </c>
      <c r="AG33" s="42">
        <v>0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  <c r="AM33" s="42">
        <v>3</v>
      </c>
      <c r="AN33" s="42">
        <v>0</v>
      </c>
      <c r="AO33" s="43">
        <f t="shared" si="16"/>
        <v>3</v>
      </c>
      <c r="AP33" s="43">
        <f t="shared" si="17"/>
        <v>0</v>
      </c>
      <c r="AQ33" s="42">
        <v>0</v>
      </c>
      <c r="AR33" s="42">
        <v>0</v>
      </c>
      <c r="AS33" s="42">
        <v>0</v>
      </c>
      <c r="AT33" s="42">
        <v>0</v>
      </c>
      <c r="AU33" s="42">
        <v>0</v>
      </c>
      <c r="AV33" s="42">
        <v>0</v>
      </c>
      <c r="AW33" s="42">
        <v>0</v>
      </c>
      <c r="AX33" s="42">
        <v>0</v>
      </c>
      <c r="AY33" s="43">
        <f t="shared" si="18"/>
        <v>0</v>
      </c>
      <c r="AZ33" s="43">
        <f t="shared" si="19"/>
        <v>0</v>
      </c>
      <c r="BA33" s="42">
        <v>0</v>
      </c>
      <c r="BB33" s="42">
        <v>0</v>
      </c>
      <c r="BC33" s="42">
        <v>0</v>
      </c>
      <c r="BD33" s="42">
        <v>0</v>
      </c>
      <c r="BE33" s="42">
        <v>0</v>
      </c>
      <c r="BF33" s="42">
        <v>0</v>
      </c>
      <c r="BG33" s="42">
        <v>0</v>
      </c>
      <c r="BH33" s="42">
        <v>0</v>
      </c>
      <c r="BI33" s="43">
        <f t="shared" si="20"/>
        <v>0</v>
      </c>
      <c r="BJ33" s="44">
        <f t="shared" si="21"/>
        <v>0</v>
      </c>
      <c r="BK33" s="45">
        <f t="shared" si="22"/>
        <v>7</v>
      </c>
      <c r="BL33" s="45">
        <f t="shared" si="23"/>
        <v>1</v>
      </c>
      <c r="BM33" s="45">
        <f t="shared" si="24"/>
        <v>7</v>
      </c>
      <c r="BN33" s="45">
        <f t="shared" si="25"/>
        <v>3</v>
      </c>
      <c r="BO33" s="45">
        <f t="shared" si="26"/>
        <v>13</v>
      </c>
      <c r="BP33" s="45">
        <f t="shared" si="27"/>
        <v>8</v>
      </c>
      <c r="BQ33" s="45">
        <f t="shared" si="28"/>
        <v>17</v>
      </c>
      <c r="BR33" s="45">
        <f t="shared" si="29"/>
        <v>4</v>
      </c>
      <c r="BS33" s="45">
        <f t="shared" si="30"/>
        <v>44</v>
      </c>
      <c r="BT33" s="45">
        <f t="shared" si="31"/>
        <v>16</v>
      </c>
    </row>
    <row r="34" spans="1:72" s="11" customFormat="1" ht="15.75" customHeight="1">
      <c r="A34" s="9">
        <v>27</v>
      </c>
      <c r="B34" s="13" t="s">
        <v>52</v>
      </c>
      <c r="C34" s="42">
        <v>3</v>
      </c>
      <c r="D34" s="42">
        <v>0</v>
      </c>
      <c r="E34" s="42">
        <v>0</v>
      </c>
      <c r="F34" s="42">
        <v>0</v>
      </c>
      <c r="G34" s="42">
        <v>4</v>
      </c>
      <c r="H34" s="42">
        <v>2</v>
      </c>
      <c r="I34" s="42">
        <v>17</v>
      </c>
      <c r="J34" s="42">
        <v>7</v>
      </c>
      <c r="K34" s="43">
        <f t="shared" si="10"/>
        <v>24</v>
      </c>
      <c r="L34" s="43">
        <f t="shared" si="11"/>
        <v>9</v>
      </c>
      <c r="M34" s="42">
        <v>0</v>
      </c>
      <c r="N34" s="42">
        <v>0</v>
      </c>
      <c r="O34" s="42">
        <v>0</v>
      </c>
      <c r="P34" s="42">
        <v>0</v>
      </c>
      <c r="Q34" s="42">
        <v>4</v>
      </c>
      <c r="R34" s="42">
        <v>2</v>
      </c>
      <c r="S34" s="42">
        <v>11</v>
      </c>
      <c r="T34" s="42">
        <v>6</v>
      </c>
      <c r="U34" s="43">
        <f t="shared" si="12"/>
        <v>15</v>
      </c>
      <c r="V34" s="43">
        <f t="shared" si="13"/>
        <v>8</v>
      </c>
      <c r="W34" s="42">
        <v>86</v>
      </c>
      <c r="X34" s="42">
        <v>25.5</v>
      </c>
      <c r="Y34" s="42">
        <v>13</v>
      </c>
      <c r="Z34" s="42">
        <v>5</v>
      </c>
      <c r="AA34" s="42">
        <v>3.1</v>
      </c>
      <c r="AB34" s="42">
        <v>0</v>
      </c>
      <c r="AC34" s="42">
        <v>21.3</v>
      </c>
      <c r="AD34" s="42">
        <v>9</v>
      </c>
      <c r="AE34" s="43">
        <f t="shared" si="14"/>
        <v>123.4</v>
      </c>
      <c r="AF34" s="43">
        <f t="shared" si="15"/>
        <v>39.5</v>
      </c>
      <c r="AG34" s="42">
        <v>5</v>
      </c>
      <c r="AH34" s="42">
        <v>3</v>
      </c>
      <c r="AI34" s="42">
        <v>13</v>
      </c>
      <c r="AJ34" s="42">
        <v>5</v>
      </c>
      <c r="AK34" s="42">
        <v>3</v>
      </c>
      <c r="AL34" s="42">
        <v>0</v>
      </c>
      <c r="AM34" s="42">
        <v>14</v>
      </c>
      <c r="AN34" s="42">
        <v>6</v>
      </c>
      <c r="AO34" s="43">
        <f t="shared" si="16"/>
        <v>35</v>
      </c>
      <c r="AP34" s="43">
        <f t="shared" si="17"/>
        <v>14</v>
      </c>
      <c r="AQ34" s="42">
        <v>15.5</v>
      </c>
      <c r="AR34" s="42">
        <v>8.5</v>
      </c>
      <c r="AS34" s="42">
        <v>0</v>
      </c>
      <c r="AT34" s="42">
        <v>0</v>
      </c>
      <c r="AU34" s="42">
        <v>0</v>
      </c>
      <c r="AV34" s="42">
        <v>0</v>
      </c>
      <c r="AW34" s="42">
        <v>3</v>
      </c>
      <c r="AX34" s="42">
        <v>1</v>
      </c>
      <c r="AY34" s="43">
        <f t="shared" si="18"/>
        <v>18.5</v>
      </c>
      <c r="AZ34" s="43">
        <f t="shared" si="19"/>
        <v>9.5</v>
      </c>
      <c r="BA34" s="42">
        <v>0</v>
      </c>
      <c r="BB34" s="42">
        <v>0</v>
      </c>
      <c r="BC34" s="42">
        <v>0</v>
      </c>
      <c r="BD34" s="42">
        <v>0</v>
      </c>
      <c r="BE34" s="42">
        <v>0</v>
      </c>
      <c r="BF34" s="42">
        <v>0</v>
      </c>
      <c r="BG34" s="42">
        <v>0</v>
      </c>
      <c r="BH34" s="42">
        <v>0</v>
      </c>
      <c r="BI34" s="43">
        <f t="shared" si="20"/>
        <v>0</v>
      </c>
      <c r="BJ34" s="44">
        <f t="shared" si="21"/>
        <v>0</v>
      </c>
      <c r="BK34" s="45">
        <f t="shared" si="22"/>
        <v>104.5</v>
      </c>
      <c r="BL34" s="45">
        <f t="shared" si="23"/>
        <v>34</v>
      </c>
      <c r="BM34" s="45">
        <f t="shared" si="24"/>
        <v>13</v>
      </c>
      <c r="BN34" s="45">
        <f t="shared" si="25"/>
        <v>5</v>
      </c>
      <c r="BO34" s="45">
        <f t="shared" si="26"/>
        <v>7.1</v>
      </c>
      <c r="BP34" s="45">
        <f t="shared" si="27"/>
        <v>2</v>
      </c>
      <c r="BQ34" s="45">
        <f t="shared" si="28"/>
        <v>41.3</v>
      </c>
      <c r="BR34" s="45">
        <f t="shared" si="29"/>
        <v>17</v>
      </c>
      <c r="BS34" s="45">
        <f t="shared" si="30"/>
        <v>165.9</v>
      </c>
      <c r="BT34" s="45">
        <f t="shared" si="31"/>
        <v>58</v>
      </c>
    </row>
    <row r="35" spans="1:72" s="11" customFormat="1" ht="15.75" customHeight="1">
      <c r="A35" s="9">
        <v>28</v>
      </c>
      <c r="B35" s="10" t="s">
        <v>53</v>
      </c>
      <c r="C35" s="42">
        <v>3</v>
      </c>
      <c r="D35" s="42">
        <v>0</v>
      </c>
      <c r="E35" s="42">
        <v>3</v>
      </c>
      <c r="F35" s="42">
        <v>0</v>
      </c>
      <c r="G35" s="42">
        <v>0</v>
      </c>
      <c r="H35" s="42">
        <v>0</v>
      </c>
      <c r="I35" s="42">
        <v>7</v>
      </c>
      <c r="J35" s="42">
        <v>1</v>
      </c>
      <c r="K35" s="43">
        <f t="shared" si="10"/>
        <v>13</v>
      </c>
      <c r="L35" s="43">
        <f t="shared" si="11"/>
        <v>1</v>
      </c>
      <c r="M35" s="42">
        <v>0</v>
      </c>
      <c r="N35" s="42">
        <v>0</v>
      </c>
      <c r="O35" s="42">
        <v>3</v>
      </c>
      <c r="P35" s="42">
        <v>0</v>
      </c>
      <c r="Q35" s="42">
        <v>0</v>
      </c>
      <c r="R35" s="42">
        <v>0</v>
      </c>
      <c r="S35" s="42">
        <v>4</v>
      </c>
      <c r="T35" s="42">
        <v>1</v>
      </c>
      <c r="U35" s="43">
        <f t="shared" si="12"/>
        <v>7</v>
      </c>
      <c r="V35" s="43">
        <f t="shared" si="13"/>
        <v>1</v>
      </c>
      <c r="W35" s="42">
        <v>18</v>
      </c>
      <c r="X35" s="42">
        <v>5</v>
      </c>
      <c r="Y35" s="42">
        <v>0</v>
      </c>
      <c r="Z35" s="42">
        <v>0</v>
      </c>
      <c r="AA35" s="42">
        <v>3</v>
      </c>
      <c r="AB35" s="42">
        <v>2</v>
      </c>
      <c r="AC35" s="42">
        <v>2</v>
      </c>
      <c r="AD35" s="42">
        <v>1</v>
      </c>
      <c r="AE35" s="43">
        <f t="shared" si="14"/>
        <v>23</v>
      </c>
      <c r="AF35" s="43">
        <f t="shared" si="15"/>
        <v>8</v>
      </c>
      <c r="AG35" s="42">
        <v>0</v>
      </c>
      <c r="AH35" s="42">
        <v>0</v>
      </c>
      <c r="AI35" s="42">
        <v>0</v>
      </c>
      <c r="AJ35" s="42">
        <v>0</v>
      </c>
      <c r="AK35" s="42">
        <v>3</v>
      </c>
      <c r="AL35" s="42">
        <v>2</v>
      </c>
      <c r="AM35" s="42">
        <v>0</v>
      </c>
      <c r="AN35" s="42">
        <v>0</v>
      </c>
      <c r="AO35" s="43">
        <f t="shared" si="16"/>
        <v>3</v>
      </c>
      <c r="AP35" s="43">
        <f t="shared" si="17"/>
        <v>2</v>
      </c>
      <c r="AQ35" s="42">
        <v>0</v>
      </c>
      <c r="AR35" s="42">
        <v>0</v>
      </c>
      <c r="AS35" s="42">
        <v>0</v>
      </c>
      <c r="AT35" s="42">
        <v>0</v>
      </c>
      <c r="AU35" s="42">
        <v>0</v>
      </c>
      <c r="AV35" s="42">
        <v>0</v>
      </c>
      <c r="AW35" s="42">
        <v>0</v>
      </c>
      <c r="AX35" s="42">
        <v>0</v>
      </c>
      <c r="AY35" s="43">
        <f t="shared" si="18"/>
        <v>0</v>
      </c>
      <c r="AZ35" s="43">
        <f t="shared" si="19"/>
        <v>0</v>
      </c>
      <c r="BA35" s="42">
        <v>0</v>
      </c>
      <c r="BB35" s="42">
        <v>0</v>
      </c>
      <c r="BC35" s="42">
        <v>0</v>
      </c>
      <c r="BD35" s="42">
        <v>0</v>
      </c>
      <c r="BE35" s="42">
        <v>0</v>
      </c>
      <c r="BF35" s="42">
        <v>0</v>
      </c>
      <c r="BG35" s="42">
        <v>0</v>
      </c>
      <c r="BH35" s="42">
        <v>0</v>
      </c>
      <c r="BI35" s="43">
        <f t="shared" si="20"/>
        <v>0</v>
      </c>
      <c r="BJ35" s="44">
        <f t="shared" si="21"/>
        <v>0</v>
      </c>
      <c r="BK35" s="45">
        <f t="shared" si="22"/>
        <v>21</v>
      </c>
      <c r="BL35" s="45">
        <f t="shared" si="23"/>
        <v>5</v>
      </c>
      <c r="BM35" s="45">
        <f t="shared" si="24"/>
        <v>3</v>
      </c>
      <c r="BN35" s="45">
        <f t="shared" si="25"/>
        <v>0</v>
      </c>
      <c r="BO35" s="45">
        <f t="shared" si="26"/>
        <v>3</v>
      </c>
      <c r="BP35" s="45">
        <f t="shared" si="27"/>
        <v>2</v>
      </c>
      <c r="BQ35" s="45">
        <f t="shared" si="28"/>
        <v>9</v>
      </c>
      <c r="BR35" s="45">
        <f t="shared" si="29"/>
        <v>2</v>
      </c>
      <c r="BS35" s="45">
        <f t="shared" si="30"/>
        <v>36</v>
      </c>
      <c r="BT35" s="45">
        <f t="shared" si="31"/>
        <v>9</v>
      </c>
    </row>
    <row r="36" spans="1:72" s="11" customFormat="1" ht="15.75" customHeight="1">
      <c r="A36" s="9">
        <v>29</v>
      </c>
      <c r="B36" s="10" t="s">
        <v>54</v>
      </c>
      <c r="C36" s="42">
        <v>1.27</v>
      </c>
      <c r="D36" s="42">
        <v>0</v>
      </c>
      <c r="E36" s="42">
        <v>1</v>
      </c>
      <c r="F36" s="42">
        <v>1</v>
      </c>
      <c r="G36" s="42">
        <v>0</v>
      </c>
      <c r="H36" s="42">
        <v>0</v>
      </c>
      <c r="I36" s="42">
        <v>3</v>
      </c>
      <c r="J36" s="42">
        <v>1</v>
      </c>
      <c r="K36" s="43">
        <f t="shared" si="10"/>
        <v>5.27</v>
      </c>
      <c r="L36" s="43">
        <f t="shared" si="11"/>
        <v>2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2</v>
      </c>
      <c r="T36" s="42">
        <v>0</v>
      </c>
      <c r="U36" s="43">
        <f t="shared" si="12"/>
        <v>2</v>
      </c>
      <c r="V36" s="43">
        <f t="shared" si="13"/>
        <v>0</v>
      </c>
      <c r="W36" s="42">
        <v>4.8</v>
      </c>
      <c r="X36" s="42">
        <v>0.55000000000000004</v>
      </c>
      <c r="Y36" s="42">
        <v>1</v>
      </c>
      <c r="Z36" s="42">
        <v>1</v>
      </c>
      <c r="AA36" s="42">
        <v>0</v>
      </c>
      <c r="AB36" s="42">
        <v>0</v>
      </c>
      <c r="AC36" s="42">
        <v>1</v>
      </c>
      <c r="AD36" s="42">
        <v>1</v>
      </c>
      <c r="AE36" s="43">
        <f t="shared" si="14"/>
        <v>6.8</v>
      </c>
      <c r="AF36" s="43">
        <f t="shared" si="15"/>
        <v>2.5499999999999998</v>
      </c>
      <c r="AG36" s="42">
        <v>0</v>
      </c>
      <c r="AH36" s="42">
        <v>0</v>
      </c>
      <c r="AI36" s="42">
        <v>1</v>
      </c>
      <c r="AJ36" s="42">
        <v>1</v>
      </c>
      <c r="AK36" s="42">
        <v>0</v>
      </c>
      <c r="AL36" s="42">
        <v>0</v>
      </c>
      <c r="AM36" s="42">
        <v>0</v>
      </c>
      <c r="AN36" s="42">
        <v>0</v>
      </c>
      <c r="AO36" s="43">
        <f t="shared" si="16"/>
        <v>1</v>
      </c>
      <c r="AP36" s="43">
        <f t="shared" si="17"/>
        <v>1</v>
      </c>
      <c r="AQ36" s="42">
        <v>0</v>
      </c>
      <c r="AR36" s="42">
        <v>0</v>
      </c>
      <c r="AS36" s="42">
        <v>0</v>
      </c>
      <c r="AT36" s="42">
        <v>0</v>
      </c>
      <c r="AU36" s="42">
        <v>0</v>
      </c>
      <c r="AV36" s="42">
        <v>0</v>
      </c>
      <c r="AW36" s="42">
        <v>0</v>
      </c>
      <c r="AX36" s="42">
        <v>0</v>
      </c>
      <c r="AY36" s="43">
        <f t="shared" si="18"/>
        <v>0</v>
      </c>
      <c r="AZ36" s="43">
        <f t="shared" si="19"/>
        <v>0</v>
      </c>
      <c r="BA36" s="42">
        <v>0</v>
      </c>
      <c r="BB36" s="42">
        <v>0</v>
      </c>
      <c r="BC36" s="42">
        <v>0</v>
      </c>
      <c r="BD36" s="42">
        <v>0</v>
      </c>
      <c r="BE36" s="42">
        <v>0</v>
      </c>
      <c r="BF36" s="42">
        <v>0</v>
      </c>
      <c r="BG36" s="42">
        <v>0</v>
      </c>
      <c r="BH36" s="42">
        <v>0</v>
      </c>
      <c r="BI36" s="43">
        <f t="shared" si="20"/>
        <v>0</v>
      </c>
      <c r="BJ36" s="44">
        <f t="shared" si="21"/>
        <v>0</v>
      </c>
      <c r="BK36" s="45">
        <f t="shared" si="22"/>
        <v>6.07</v>
      </c>
      <c r="BL36" s="45">
        <f t="shared" si="23"/>
        <v>0.55000000000000004</v>
      </c>
      <c r="BM36" s="45">
        <f t="shared" si="24"/>
        <v>2</v>
      </c>
      <c r="BN36" s="45">
        <f t="shared" si="25"/>
        <v>2</v>
      </c>
      <c r="BO36" s="45">
        <f t="shared" si="26"/>
        <v>0</v>
      </c>
      <c r="BP36" s="45">
        <f t="shared" si="27"/>
        <v>0</v>
      </c>
      <c r="BQ36" s="45">
        <f t="shared" si="28"/>
        <v>4</v>
      </c>
      <c r="BR36" s="45">
        <f t="shared" si="29"/>
        <v>2</v>
      </c>
      <c r="BS36" s="45">
        <f t="shared" si="30"/>
        <v>12.07</v>
      </c>
      <c r="BT36" s="45">
        <f t="shared" si="31"/>
        <v>4.55</v>
      </c>
    </row>
    <row r="37" spans="1:72" s="11" customFormat="1" ht="15.75" customHeight="1">
      <c r="A37" s="9">
        <v>30</v>
      </c>
      <c r="B37" s="10" t="s">
        <v>55</v>
      </c>
      <c r="C37" s="42">
        <v>4</v>
      </c>
      <c r="D37" s="42">
        <v>2</v>
      </c>
      <c r="E37" s="42">
        <v>4</v>
      </c>
      <c r="F37" s="42">
        <v>0</v>
      </c>
      <c r="G37" s="42">
        <v>5</v>
      </c>
      <c r="H37" s="42">
        <v>1</v>
      </c>
      <c r="I37" s="42">
        <v>8</v>
      </c>
      <c r="J37" s="42">
        <v>1</v>
      </c>
      <c r="K37" s="43">
        <f t="shared" si="10"/>
        <v>21</v>
      </c>
      <c r="L37" s="43">
        <f t="shared" si="11"/>
        <v>4</v>
      </c>
      <c r="M37" s="42">
        <v>0</v>
      </c>
      <c r="N37" s="42">
        <v>0</v>
      </c>
      <c r="O37" s="42">
        <v>0</v>
      </c>
      <c r="P37" s="42">
        <v>0</v>
      </c>
      <c r="Q37" s="42">
        <v>5</v>
      </c>
      <c r="R37" s="42">
        <v>1</v>
      </c>
      <c r="S37" s="42">
        <v>6</v>
      </c>
      <c r="T37" s="42">
        <v>1</v>
      </c>
      <c r="U37" s="43">
        <f t="shared" si="12"/>
        <v>11</v>
      </c>
      <c r="V37" s="43">
        <f t="shared" si="13"/>
        <v>2</v>
      </c>
      <c r="W37" s="42">
        <v>7</v>
      </c>
      <c r="X37" s="42">
        <v>6</v>
      </c>
      <c r="Y37" s="42">
        <v>18</v>
      </c>
      <c r="Z37" s="42">
        <v>2</v>
      </c>
      <c r="AA37" s="42">
        <v>1</v>
      </c>
      <c r="AB37" s="42">
        <v>0</v>
      </c>
      <c r="AC37" s="42">
        <v>7</v>
      </c>
      <c r="AD37" s="42">
        <v>1</v>
      </c>
      <c r="AE37" s="43">
        <f t="shared" si="14"/>
        <v>33</v>
      </c>
      <c r="AF37" s="43">
        <f t="shared" si="15"/>
        <v>9</v>
      </c>
      <c r="AG37" s="42">
        <v>0</v>
      </c>
      <c r="AH37" s="42">
        <v>0</v>
      </c>
      <c r="AI37" s="42">
        <v>2</v>
      </c>
      <c r="AJ37" s="42">
        <v>1</v>
      </c>
      <c r="AK37" s="42">
        <v>1</v>
      </c>
      <c r="AL37" s="42">
        <v>0</v>
      </c>
      <c r="AM37" s="42">
        <v>0</v>
      </c>
      <c r="AN37" s="42">
        <v>0</v>
      </c>
      <c r="AO37" s="43">
        <f t="shared" si="16"/>
        <v>3</v>
      </c>
      <c r="AP37" s="43">
        <f t="shared" si="17"/>
        <v>1</v>
      </c>
      <c r="AQ37" s="42">
        <v>0</v>
      </c>
      <c r="AR37" s="42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0</v>
      </c>
      <c r="AX37" s="42">
        <v>0</v>
      </c>
      <c r="AY37" s="43">
        <f t="shared" si="18"/>
        <v>0</v>
      </c>
      <c r="AZ37" s="43">
        <f t="shared" si="19"/>
        <v>0</v>
      </c>
      <c r="BA37" s="42">
        <v>0</v>
      </c>
      <c r="BB37" s="42">
        <v>0</v>
      </c>
      <c r="BC37" s="42">
        <v>0</v>
      </c>
      <c r="BD37" s="42">
        <v>0</v>
      </c>
      <c r="BE37" s="42">
        <v>0</v>
      </c>
      <c r="BF37" s="42">
        <v>0</v>
      </c>
      <c r="BG37" s="42">
        <v>0</v>
      </c>
      <c r="BH37" s="42">
        <v>0</v>
      </c>
      <c r="BI37" s="43">
        <f t="shared" si="20"/>
        <v>0</v>
      </c>
      <c r="BJ37" s="44">
        <f t="shared" si="21"/>
        <v>0</v>
      </c>
      <c r="BK37" s="45">
        <f t="shared" si="22"/>
        <v>11</v>
      </c>
      <c r="BL37" s="45">
        <f t="shared" si="23"/>
        <v>8</v>
      </c>
      <c r="BM37" s="45">
        <f t="shared" si="24"/>
        <v>22</v>
      </c>
      <c r="BN37" s="45">
        <f t="shared" si="25"/>
        <v>2</v>
      </c>
      <c r="BO37" s="45">
        <f t="shared" si="26"/>
        <v>6</v>
      </c>
      <c r="BP37" s="45">
        <f t="shared" si="27"/>
        <v>1</v>
      </c>
      <c r="BQ37" s="45">
        <f t="shared" si="28"/>
        <v>15</v>
      </c>
      <c r="BR37" s="45">
        <f t="shared" si="29"/>
        <v>2</v>
      </c>
      <c r="BS37" s="45">
        <f t="shared" si="30"/>
        <v>54</v>
      </c>
      <c r="BT37" s="45">
        <f t="shared" si="31"/>
        <v>13</v>
      </c>
    </row>
    <row r="38" spans="1:72" s="11" customFormat="1" ht="15.75" customHeight="1">
      <c r="A38" s="9">
        <v>31</v>
      </c>
      <c r="B38" s="10" t="s">
        <v>56</v>
      </c>
      <c r="C38" s="42">
        <v>1.5</v>
      </c>
      <c r="D38" s="42">
        <v>0</v>
      </c>
      <c r="E38" s="42">
        <v>1.5</v>
      </c>
      <c r="F38" s="42">
        <v>1.5</v>
      </c>
      <c r="G38" s="42">
        <v>0</v>
      </c>
      <c r="H38" s="42">
        <v>0</v>
      </c>
      <c r="I38" s="42">
        <v>5.85</v>
      </c>
      <c r="J38" s="42">
        <v>0</v>
      </c>
      <c r="K38" s="43">
        <f t="shared" si="10"/>
        <v>8.85</v>
      </c>
      <c r="L38" s="43">
        <f t="shared" si="11"/>
        <v>1.5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3.85</v>
      </c>
      <c r="T38" s="42">
        <v>0</v>
      </c>
      <c r="U38" s="43">
        <f t="shared" si="12"/>
        <v>3.85</v>
      </c>
      <c r="V38" s="43">
        <f t="shared" si="13"/>
        <v>0</v>
      </c>
      <c r="W38" s="42">
        <v>1.8</v>
      </c>
      <c r="X38" s="42">
        <v>0</v>
      </c>
      <c r="Y38" s="42">
        <v>3</v>
      </c>
      <c r="Z38" s="42">
        <v>2</v>
      </c>
      <c r="AA38" s="42">
        <v>2.25</v>
      </c>
      <c r="AB38" s="42">
        <v>0.25</v>
      </c>
      <c r="AC38" s="42">
        <v>1.5</v>
      </c>
      <c r="AD38" s="42">
        <v>1.5</v>
      </c>
      <c r="AE38" s="43">
        <f t="shared" si="14"/>
        <v>8.5500000000000007</v>
      </c>
      <c r="AF38" s="43">
        <f t="shared" si="15"/>
        <v>3.75</v>
      </c>
      <c r="AG38" s="42">
        <v>0</v>
      </c>
      <c r="AH38" s="42">
        <v>0</v>
      </c>
      <c r="AI38" s="42">
        <v>0</v>
      </c>
      <c r="AJ38" s="42">
        <v>0</v>
      </c>
      <c r="AK38" s="42">
        <v>0</v>
      </c>
      <c r="AL38" s="42">
        <v>0</v>
      </c>
      <c r="AM38" s="42">
        <v>0.5</v>
      </c>
      <c r="AN38" s="42">
        <v>0.5</v>
      </c>
      <c r="AO38" s="43">
        <f t="shared" si="16"/>
        <v>0.5</v>
      </c>
      <c r="AP38" s="43">
        <f t="shared" si="17"/>
        <v>0.5</v>
      </c>
      <c r="AQ38" s="42">
        <v>0</v>
      </c>
      <c r="AR38" s="42">
        <v>0</v>
      </c>
      <c r="AS38" s="42">
        <v>0</v>
      </c>
      <c r="AT38" s="42">
        <v>0</v>
      </c>
      <c r="AU38" s="42">
        <v>0</v>
      </c>
      <c r="AV38" s="42">
        <v>0</v>
      </c>
      <c r="AW38" s="42">
        <v>0</v>
      </c>
      <c r="AX38" s="42">
        <v>0</v>
      </c>
      <c r="AY38" s="43">
        <f t="shared" si="18"/>
        <v>0</v>
      </c>
      <c r="AZ38" s="43">
        <f t="shared" si="19"/>
        <v>0</v>
      </c>
      <c r="BA38" s="42">
        <v>0</v>
      </c>
      <c r="BB38" s="42">
        <v>0</v>
      </c>
      <c r="BC38" s="42">
        <v>0</v>
      </c>
      <c r="BD38" s="42">
        <v>0</v>
      </c>
      <c r="BE38" s="42">
        <v>0</v>
      </c>
      <c r="BF38" s="42">
        <v>0</v>
      </c>
      <c r="BG38" s="42">
        <v>0</v>
      </c>
      <c r="BH38" s="42">
        <v>0</v>
      </c>
      <c r="BI38" s="43">
        <f t="shared" si="20"/>
        <v>0</v>
      </c>
      <c r="BJ38" s="44">
        <f t="shared" si="21"/>
        <v>0</v>
      </c>
      <c r="BK38" s="45">
        <f t="shared" si="22"/>
        <v>3.3</v>
      </c>
      <c r="BL38" s="45">
        <f t="shared" si="23"/>
        <v>0</v>
      </c>
      <c r="BM38" s="45">
        <f t="shared" si="24"/>
        <v>4.5</v>
      </c>
      <c r="BN38" s="45">
        <f t="shared" si="25"/>
        <v>3.5</v>
      </c>
      <c r="BO38" s="45">
        <f t="shared" si="26"/>
        <v>2.25</v>
      </c>
      <c r="BP38" s="45">
        <f t="shared" si="27"/>
        <v>0.25</v>
      </c>
      <c r="BQ38" s="45">
        <f t="shared" si="28"/>
        <v>7.35</v>
      </c>
      <c r="BR38" s="45">
        <f t="shared" si="29"/>
        <v>1.5</v>
      </c>
      <c r="BS38" s="45">
        <f t="shared" si="30"/>
        <v>17.399999999999999</v>
      </c>
      <c r="BT38" s="45">
        <f t="shared" si="31"/>
        <v>5.25</v>
      </c>
    </row>
    <row r="39" spans="1:72" s="11" customFormat="1" ht="15.75" customHeight="1">
      <c r="A39" s="9">
        <v>32</v>
      </c>
      <c r="B39" s="10" t="s">
        <v>57</v>
      </c>
      <c r="C39" s="42">
        <v>2</v>
      </c>
      <c r="D39" s="42">
        <v>0</v>
      </c>
      <c r="E39" s="42">
        <v>0</v>
      </c>
      <c r="F39" s="42">
        <v>0</v>
      </c>
      <c r="G39" s="42">
        <v>1</v>
      </c>
      <c r="H39" s="42">
        <v>1</v>
      </c>
      <c r="I39" s="42">
        <v>2</v>
      </c>
      <c r="J39" s="42">
        <v>0</v>
      </c>
      <c r="K39" s="43">
        <f t="shared" si="10"/>
        <v>5</v>
      </c>
      <c r="L39" s="43">
        <f t="shared" si="11"/>
        <v>1</v>
      </c>
      <c r="M39" s="42">
        <v>1</v>
      </c>
      <c r="N39" s="42">
        <v>0</v>
      </c>
      <c r="O39" s="42">
        <v>1</v>
      </c>
      <c r="P39" s="42">
        <v>1</v>
      </c>
      <c r="Q39" s="42">
        <v>0</v>
      </c>
      <c r="R39" s="42">
        <v>0</v>
      </c>
      <c r="S39" s="42">
        <v>1</v>
      </c>
      <c r="T39" s="42">
        <v>0</v>
      </c>
      <c r="U39" s="43">
        <f t="shared" si="12"/>
        <v>3</v>
      </c>
      <c r="V39" s="43">
        <f t="shared" si="13"/>
        <v>1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3">
        <f t="shared" si="14"/>
        <v>0</v>
      </c>
      <c r="AF39" s="43">
        <f t="shared" si="15"/>
        <v>0</v>
      </c>
      <c r="AG39" s="42">
        <v>0</v>
      </c>
      <c r="AH39" s="42">
        <v>0</v>
      </c>
      <c r="AI39" s="42">
        <v>0</v>
      </c>
      <c r="AJ39" s="42">
        <v>0</v>
      </c>
      <c r="AK39" s="42">
        <v>0</v>
      </c>
      <c r="AL39" s="42">
        <v>0</v>
      </c>
      <c r="AM39" s="42">
        <v>0</v>
      </c>
      <c r="AN39" s="42">
        <v>0</v>
      </c>
      <c r="AO39" s="43">
        <f t="shared" si="16"/>
        <v>0</v>
      </c>
      <c r="AP39" s="43">
        <f t="shared" si="17"/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0</v>
      </c>
      <c r="AX39" s="42">
        <v>0</v>
      </c>
      <c r="AY39" s="43">
        <f t="shared" si="18"/>
        <v>0</v>
      </c>
      <c r="AZ39" s="43">
        <f t="shared" si="19"/>
        <v>0</v>
      </c>
      <c r="BA39" s="42">
        <v>0</v>
      </c>
      <c r="BB39" s="42">
        <v>0</v>
      </c>
      <c r="BC39" s="42">
        <v>0</v>
      </c>
      <c r="BD39" s="42">
        <v>0</v>
      </c>
      <c r="BE39" s="42">
        <v>0</v>
      </c>
      <c r="BF39" s="42">
        <v>0</v>
      </c>
      <c r="BG39" s="42">
        <v>0</v>
      </c>
      <c r="BH39" s="42">
        <v>0</v>
      </c>
      <c r="BI39" s="43">
        <f t="shared" si="20"/>
        <v>0</v>
      </c>
      <c r="BJ39" s="44">
        <f t="shared" si="21"/>
        <v>0</v>
      </c>
      <c r="BK39" s="45">
        <f t="shared" si="22"/>
        <v>2</v>
      </c>
      <c r="BL39" s="45">
        <f t="shared" si="23"/>
        <v>0</v>
      </c>
      <c r="BM39" s="45">
        <f t="shared" si="24"/>
        <v>0</v>
      </c>
      <c r="BN39" s="45">
        <f t="shared" si="25"/>
        <v>0</v>
      </c>
      <c r="BO39" s="45">
        <f t="shared" si="26"/>
        <v>1</v>
      </c>
      <c r="BP39" s="45">
        <f t="shared" si="27"/>
        <v>1</v>
      </c>
      <c r="BQ39" s="45">
        <f t="shared" si="28"/>
        <v>2</v>
      </c>
      <c r="BR39" s="45">
        <f t="shared" si="29"/>
        <v>0</v>
      </c>
      <c r="BS39" s="45">
        <f t="shared" si="30"/>
        <v>5</v>
      </c>
      <c r="BT39" s="45">
        <f t="shared" si="31"/>
        <v>1</v>
      </c>
    </row>
    <row r="40" spans="1:72" s="11" customFormat="1" ht="15.75" customHeight="1">
      <c r="A40" s="9">
        <v>33</v>
      </c>
      <c r="B40" s="10" t="s">
        <v>58</v>
      </c>
      <c r="C40" s="42">
        <v>10</v>
      </c>
      <c r="D40" s="42">
        <v>0</v>
      </c>
      <c r="E40" s="42">
        <v>2</v>
      </c>
      <c r="F40" s="42">
        <v>1</v>
      </c>
      <c r="G40" s="42">
        <v>4</v>
      </c>
      <c r="H40" s="42">
        <v>3</v>
      </c>
      <c r="I40" s="42">
        <v>4</v>
      </c>
      <c r="J40" s="42">
        <v>0</v>
      </c>
      <c r="K40" s="43">
        <f t="shared" si="10"/>
        <v>20</v>
      </c>
      <c r="L40" s="43">
        <f t="shared" si="11"/>
        <v>4</v>
      </c>
      <c r="M40" s="42">
        <v>0</v>
      </c>
      <c r="N40" s="42">
        <v>0</v>
      </c>
      <c r="O40" s="42">
        <v>0</v>
      </c>
      <c r="P40" s="42">
        <v>0</v>
      </c>
      <c r="Q40" s="42">
        <v>4</v>
      </c>
      <c r="R40" s="42">
        <v>3</v>
      </c>
      <c r="S40" s="42">
        <v>2</v>
      </c>
      <c r="T40" s="42">
        <v>0</v>
      </c>
      <c r="U40" s="43">
        <f t="shared" si="12"/>
        <v>6</v>
      </c>
      <c r="V40" s="43">
        <f t="shared" si="13"/>
        <v>3</v>
      </c>
      <c r="W40" s="42">
        <v>3</v>
      </c>
      <c r="X40" s="42">
        <v>1</v>
      </c>
      <c r="Y40" s="42">
        <v>5</v>
      </c>
      <c r="Z40" s="42">
        <v>4</v>
      </c>
      <c r="AA40" s="42">
        <v>2</v>
      </c>
      <c r="AB40" s="42">
        <v>2</v>
      </c>
      <c r="AC40" s="42">
        <v>0</v>
      </c>
      <c r="AD40" s="42">
        <v>0</v>
      </c>
      <c r="AE40" s="43">
        <f t="shared" si="14"/>
        <v>10</v>
      </c>
      <c r="AF40" s="43">
        <f t="shared" si="15"/>
        <v>7</v>
      </c>
      <c r="AG40" s="42">
        <v>0</v>
      </c>
      <c r="AH40" s="42">
        <v>0</v>
      </c>
      <c r="AI40" s="42">
        <v>1</v>
      </c>
      <c r="AJ40" s="42">
        <v>0</v>
      </c>
      <c r="AK40" s="42">
        <v>1</v>
      </c>
      <c r="AL40" s="42">
        <v>1</v>
      </c>
      <c r="AM40" s="42">
        <v>0</v>
      </c>
      <c r="AN40" s="42">
        <v>0</v>
      </c>
      <c r="AO40" s="43">
        <f t="shared" si="16"/>
        <v>2</v>
      </c>
      <c r="AP40" s="43">
        <f t="shared" si="17"/>
        <v>1</v>
      </c>
      <c r="AQ40" s="42">
        <v>0</v>
      </c>
      <c r="AR40" s="42">
        <v>0</v>
      </c>
      <c r="AS40" s="42">
        <v>0</v>
      </c>
      <c r="AT40" s="42">
        <v>0</v>
      </c>
      <c r="AU40" s="42">
        <v>0</v>
      </c>
      <c r="AV40" s="42">
        <v>0</v>
      </c>
      <c r="AW40" s="42">
        <v>0</v>
      </c>
      <c r="AX40" s="42">
        <v>0</v>
      </c>
      <c r="AY40" s="43">
        <f t="shared" si="18"/>
        <v>0</v>
      </c>
      <c r="AZ40" s="43">
        <f t="shared" si="19"/>
        <v>0</v>
      </c>
      <c r="BA40" s="42">
        <v>0</v>
      </c>
      <c r="BB40" s="42">
        <v>0</v>
      </c>
      <c r="BC40" s="42">
        <v>0</v>
      </c>
      <c r="BD40" s="42">
        <v>0</v>
      </c>
      <c r="BE40" s="42">
        <v>0</v>
      </c>
      <c r="BF40" s="42">
        <v>0</v>
      </c>
      <c r="BG40" s="42">
        <v>0</v>
      </c>
      <c r="BH40" s="42">
        <v>0</v>
      </c>
      <c r="BI40" s="43">
        <f t="shared" si="20"/>
        <v>0</v>
      </c>
      <c r="BJ40" s="44">
        <f t="shared" si="21"/>
        <v>0</v>
      </c>
      <c r="BK40" s="45">
        <f t="shared" si="22"/>
        <v>13</v>
      </c>
      <c r="BL40" s="45">
        <f t="shared" si="23"/>
        <v>1</v>
      </c>
      <c r="BM40" s="45">
        <f t="shared" si="24"/>
        <v>7</v>
      </c>
      <c r="BN40" s="45">
        <f t="shared" si="25"/>
        <v>5</v>
      </c>
      <c r="BO40" s="45">
        <f t="shared" si="26"/>
        <v>6</v>
      </c>
      <c r="BP40" s="45">
        <f t="shared" si="27"/>
        <v>5</v>
      </c>
      <c r="BQ40" s="45">
        <f t="shared" si="28"/>
        <v>4</v>
      </c>
      <c r="BR40" s="45">
        <f t="shared" si="29"/>
        <v>0</v>
      </c>
      <c r="BS40" s="45">
        <f t="shared" si="30"/>
        <v>30</v>
      </c>
      <c r="BT40" s="45">
        <f t="shared" si="31"/>
        <v>11</v>
      </c>
    </row>
    <row r="41" spans="1:72" s="11" customFormat="1" ht="15.75" customHeight="1">
      <c r="A41" s="9">
        <v>34</v>
      </c>
      <c r="B41" s="10" t="s">
        <v>59</v>
      </c>
      <c r="C41" s="42">
        <v>0</v>
      </c>
      <c r="D41" s="42">
        <v>0</v>
      </c>
      <c r="E41" s="42">
        <v>3</v>
      </c>
      <c r="F41" s="42">
        <v>0</v>
      </c>
      <c r="G41" s="42">
        <v>3</v>
      </c>
      <c r="H41" s="42">
        <v>3</v>
      </c>
      <c r="I41" s="42">
        <v>5</v>
      </c>
      <c r="J41" s="42">
        <v>0</v>
      </c>
      <c r="K41" s="43">
        <f t="shared" si="10"/>
        <v>11</v>
      </c>
      <c r="L41" s="43">
        <f t="shared" si="11"/>
        <v>3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3</v>
      </c>
      <c r="T41" s="42">
        <v>0</v>
      </c>
      <c r="U41" s="43">
        <f t="shared" si="12"/>
        <v>3</v>
      </c>
      <c r="V41" s="43">
        <f t="shared" si="13"/>
        <v>0</v>
      </c>
      <c r="W41" s="42">
        <v>0</v>
      </c>
      <c r="X41" s="42">
        <v>0</v>
      </c>
      <c r="Y41" s="42">
        <v>0</v>
      </c>
      <c r="Z41" s="42">
        <v>0</v>
      </c>
      <c r="AA41" s="42">
        <v>5</v>
      </c>
      <c r="AB41" s="42">
        <v>3</v>
      </c>
      <c r="AC41" s="42">
        <v>3</v>
      </c>
      <c r="AD41" s="42">
        <v>2</v>
      </c>
      <c r="AE41" s="43">
        <f t="shared" si="14"/>
        <v>8</v>
      </c>
      <c r="AF41" s="43">
        <f t="shared" si="15"/>
        <v>5</v>
      </c>
      <c r="AG41" s="42">
        <v>0</v>
      </c>
      <c r="AH41" s="42">
        <v>0</v>
      </c>
      <c r="AI41" s="42">
        <v>0</v>
      </c>
      <c r="AJ41" s="42">
        <v>0</v>
      </c>
      <c r="AK41" s="42">
        <v>3</v>
      </c>
      <c r="AL41" s="42">
        <v>3</v>
      </c>
      <c r="AM41" s="42">
        <v>0</v>
      </c>
      <c r="AN41" s="42">
        <v>0</v>
      </c>
      <c r="AO41" s="43">
        <f t="shared" si="16"/>
        <v>3</v>
      </c>
      <c r="AP41" s="43">
        <f t="shared" si="17"/>
        <v>3</v>
      </c>
      <c r="AQ41" s="42">
        <v>0</v>
      </c>
      <c r="AR41" s="42">
        <v>0</v>
      </c>
      <c r="AS41" s="42">
        <v>0</v>
      </c>
      <c r="AT41" s="42">
        <v>0</v>
      </c>
      <c r="AU41" s="42">
        <v>0</v>
      </c>
      <c r="AV41" s="42">
        <v>0</v>
      </c>
      <c r="AW41" s="42">
        <v>0</v>
      </c>
      <c r="AX41" s="42">
        <v>0</v>
      </c>
      <c r="AY41" s="43">
        <f t="shared" si="18"/>
        <v>0</v>
      </c>
      <c r="AZ41" s="43">
        <f t="shared" si="19"/>
        <v>0</v>
      </c>
      <c r="BA41" s="42">
        <v>0</v>
      </c>
      <c r="BB41" s="42">
        <v>0</v>
      </c>
      <c r="BC41" s="42">
        <v>0</v>
      </c>
      <c r="BD41" s="42">
        <v>0</v>
      </c>
      <c r="BE41" s="42">
        <v>0</v>
      </c>
      <c r="BF41" s="42">
        <v>0</v>
      </c>
      <c r="BG41" s="42">
        <v>0</v>
      </c>
      <c r="BH41" s="42">
        <v>0</v>
      </c>
      <c r="BI41" s="43">
        <f t="shared" si="20"/>
        <v>0</v>
      </c>
      <c r="BJ41" s="44">
        <f t="shared" si="21"/>
        <v>0</v>
      </c>
      <c r="BK41" s="45">
        <f t="shared" si="22"/>
        <v>0</v>
      </c>
      <c r="BL41" s="45">
        <f t="shared" si="23"/>
        <v>0</v>
      </c>
      <c r="BM41" s="45">
        <f t="shared" si="24"/>
        <v>3</v>
      </c>
      <c r="BN41" s="45">
        <f t="shared" si="25"/>
        <v>0</v>
      </c>
      <c r="BO41" s="45">
        <f t="shared" si="26"/>
        <v>8</v>
      </c>
      <c r="BP41" s="45">
        <f t="shared" si="27"/>
        <v>6</v>
      </c>
      <c r="BQ41" s="45">
        <f t="shared" si="28"/>
        <v>8</v>
      </c>
      <c r="BR41" s="45">
        <f t="shared" si="29"/>
        <v>2</v>
      </c>
      <c r="BS41" s="45">
        <f t="shared" si="30"/>
        <v>19</v>
      </c>
      <c r="BT41" s="45">
        <f t="shared" si="31"/>
        <v>8</v>
      </c>
    </row>
    <row r="42" spans="1:72" s="11" customFormat="1" ht="15.75" customHeight="1">
      <c r="A42" s="9">
        <v>35</v>
      </c>
      <c r="B42" s="10" t="s">
        <v>60</v>
      </c>
      <c r="C42" s="42">
        <v>5</v>
      </c>
      <c r="D42" s="42">
        <v>0</v>
      </c>
      <c r="E42" s="42">
        <v>3</v>
      </c>
      <c r="F42" s="42">
        <v>3</v>
      </c>
      <c r="G42" s="42">
        <v>6</v>
      </c>
      <c r="H42" s="42">
        <v>1</v>
      </c>
      <c r="I42" s="42">
        <v>1</v>
      </c>
      <c r="J42" s="42">
        <v>0</v>
      </c>
      <c r="K42" s="43">
        <f t="shared" si="10"/>
        <v>15</v>
      </c>
      <c r="L42" s="43">
        <f t="shared" si="11"/>
        <v>4</v>
      </c>
      <c r="M42" s="42">
        <v>0</v>
      </c>
      <c r="N42" s="42">
        <v>0</v>
      </c>
      <c r="O42" s="42">
        <v>0</v>
      </c>
      <c r="P42" s="42">
        <v>0</v>
      </c>
      <c r="Q42" s="42">
        <v>3</v>
      </c>
      <c r="R42" s="42">
        <v>3</v>
      </c>
      <c r="S42" s="42">
        <v>2</v>
      </c>
      <c r="T42" s="42">
        <v>0</v>
      </c>
      <c r="U42" s="43">
        <f t="shared" si="12"/>
        <v>5</v>
      </c>
      <c r="V42" s="43">
        <f t="shared" si="13"/>
        <v>3</v>
      </c>
      <c r="W42" s="42">
        <v>1</v>
      </c>
      <c r="X42" s="42">
        <v>1</v>
      </c>
      <c r="Y42" s="42">
        <v>11</v>
      </c>
      <c r="Z42" s="42">
        <v>3</v>
      </c>
      <c r="AA42" s="42">
        <v>0</v>
      </c>
      <c r="AB42" s="42">
        <v>0</v>
      </c>
      <c r="AC42" s="42">
        <v>1</v>
      </c>
      <c r="AD42" s="42">
        <v>0</v>
      </c>
      <c r="AE42" s="43">
        <f t="shared" si="14"/>
        <v>13</v>
      </c>
      <c r="AF42" s="43">
        <f t="shared" si="15"/>
        <v>4</v>
      </c>
      <c r="AG42" s="42">
        <v>0</v>
      </c>
      <c r="AH42" s="42">
        <v>0</v>
      </c>
      <c r="AI42" s="42">
        <v>3</v>
      </c>
      <c r="AJ42" s="42">
        <v>1</v>
      </c>
      <c r="AK42" s="42">
        <v>0</v>
      </c>
      <c r="AL42" s="42">
        <v>0</v>
      </c>
      <c r="AM42" s="42">
        <v>0</v>
      </c>
      <c r="AN42" s="42">
        <v>0</v>
      </c>
      <c r="AO42" s="43">
        <f t="shared" si="16"/>
        <v>3</v>
      </c>
      <c r="AP42" s="43">
        <f t="shared" si="17"/>
        <v>1</v>
      </c>
      <c r="AQ42" s="42">
        <v>0</v>
      </c>
      <c r="AR42" s="42">
        <v>0</v>
      </c>
      <c r="AS42" s="42">
        <v>0</v>
      </c>
      <c r="AT42" s="42">
        <v>0</v>
      </c>
      <c r="AU42" s="42">
        <v>0</v>
      </c>
      <c r="AV42" s="42">
        <v>0</v>
      </c>
      <c r="AW42" s="42">
        <v>0</v>
      </c>
      <c r="AX42" s="42">
        <v>0</v>
      </c>
      <c r="AY42" s="43">
        <f t="shared" si="18"/>
        <v>0</v>
      </c>
      <c r="AZ42" s="43">
        <f t="shared" si="19"/>
        <v>0</v>
      </c>
      <c r="BA42" s="42">
        <v>0</v>
      </c>
      <c r="BB42" s="42">
        <v>0</v>
      </c>
      <c r="BC42" s="42">
        <v>0</v>
      </c>
      <c r="BD42" s="42">
        <v>0</v>
      </c>
      <c r="BE42" s="42">
        <v>0</v>
      </c>
      <c r="BF42" s="42">
        <v>0</v>
      </c>
      <c r="BG42" s="42">
        <v>0</v>
      </c>
      <c r="BH42" s="42">
        <v>0</v>
      </c>
      <c r="BI42" s="43">
        <f t="shared" si="20"/>
        <v>0</v>
      </c>
      <c r="BJ42" s="44">
        <f t="shared" si="21"/>
        <v>0</v>
      </c>
      <c r="BK42" s="45">
        <f t="shared" si="22"/>
        <v>6</v>
      </c>
      <c r="BL42" s="45">
        <f t="shared" si="23"/>
        <v>1</v>
      </c>
      <c r="BM42" s="45">
        <f t="shared" si="24"/>
        <v>14</v>
      </c>
      <c r="BN42" s="45">
        <f t="shared" si="25"/>
        <v>6</v>
      </c>
      <c r="BO42" s="45">
        <f t="shared" si="26"/>
        <v>6</v>
      </c>
      <c r="BP42" s="45">
        <f t="shared" si="27"/>
        <v>1</v>
      </c>
      <c r="BQ42" s="45">
        <f t="shared" si="28"/>
        <v>2</v>
      </c>
      <c r="BR42" s="45">
        <f t="shared" si="29"/>
        <v>0</v>
      </c>
      <c r="BS42" s="45">
        <f t="shared" si="30"/>
        <v>28</v>
      </c>
      <c r="BT42" s="45">
        <f t="shared" si="31"/>
        <v>8</v>
      </c>
    </row>
    <row r="43" spans="1:72" s="11" customFormat="1" ht="15.75" customHeight="1">
      <c r="A43" s="9">
        <v>36</v>
      </c>
      <c r="B43" s="10" t="s">
        <v>61</v>
      </c>
      <c r="C43" s="42">
        <v>4</v>
      </c>
      <c r="D43" s="42">
        <v>0</v>
      </c>
      <c r="E43" s="42">
        <v>0</v>
      </c>
      <c r="F43" s="42">
        <v>0</v>
      </c>
      <c r="G43" s="42">
        <v>1</v>
      </c>
      <c r="H43" s="42">
        <v>0</v>
      </c>
      <c r="I43" s="42">
        <v>6</v>
      </c>
      <c r="J43" s="42">
        <v>1</v>
      </c>
      <c r="K43" s="43">
        <f t="shared" si="10"/>
        <v>11</v>
      </c>
      <c r="L43" s="43">
        <f t="shared" si="11"/>
        <v>1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3</v>
      </c>
      <c r="T43" s="42">
        <v>0</v>
      </c>
      <c r="U43" s="43">
        <f t="shared" si="12"/>
        <v>3</v>
      </c>
      <c r="V43" s="43">
        <f t="shared" si="13"/>
        <v>0</v>
      </c>
      <c r="W43" s="42">
        <v>4</v>
      </c>
      <c r="X43" s="42">
        <v>0</v>
      </c>
      <c r="Y43" s="42">
        <v>0</v>
      </c>
      <c r="Z43" s="42">
        <v>0</v>
      </c>
      <c r="AA43" s="42">
        <v>1</v>
      </c>
      <c r="AB43" s="42">
        <v>1</v>
      </c>
      <c r="AC43" s="42">
        <v>1</v>
      </c>
      <c r="AD43" s="42">
        <v>0</v>
      </c>
      <c r="AE43" s="43">
        <f t="shared" si="14"/>
        <v>6</v>
      </c>
      <c r="AF43" s="43">
        <f t="shared" si="15"/>
        <v>1</v>
      </c>
      <c r="AG43" s="42">
        <v>4</v>
      </c>
      <c r="AH43" s="42">
        <v>0</v>
      </c>
      <c r="AI43" s="42">
        <v>0</v>
      </c>
      <c r="AJ43" s="42">
        <v>0</v>
      </c>
      <c r="AK43" s="42">
        <v>1</v>
      </c>
      <c r="AL43" s="42">
        <v>1</v>
      </c>
      <c r="AM43" s="42">
        <v>1</v>
      </c>
      <c r="AN43" s="42">
        <v>0</v>
      </c>
      <c r="AO43" s="43">
        <f t="shared" si="16"/>
        <v>6</v>
      </c>
      <c r="AP43" s="43">
        <f t="shared" si="17"/>
        <v>1</v>
      </c>
      <c r="AQ43" s="42">
        <v>0</v>
      </c>
      <c r="AR43" s="42">
        <v>0</v>
      </c>
      <c r="AS43" s="42">
        <v>0</v>
      </c>
      <c r="AT43" s="42">
        <v>0</v>
      </c>
      <c r="AU43" s="42">
        <v>0</v>
      </c>
      <c r="AV43" s="42">
        <v>0</v>
      </c>
      <c r="AW43" s="42">
        <v>0</v>
      </c>
      <c r="AX43" s="42">
        <v>0</v>
      </c>
      <c r="AY43" s="43">
        <f t="shared" si="18"/>
        <v>0</v>
      </c>
      <c r="AZ43" s="43">
        <f t="shared" si="19"/>
        <v>0</v>
      </c>
      <c r="BA43" s="42">
        <v>0</v>
      </c>
      <c r="BB43" s="42">
        <v>0</v>
      </c>
      <c r="BC43" s="42">
        <v>0</v>
      </c>
      <c r="BD43" s="42">
        <v>0</v>
      </c>
      <c r="BE43" s="42">
        <v>0</v>
      </c>
      <c r="BF43" s="42">
        <v>0</v>
      </c>
      <c r="BG43" s="42">
        <v>0</v>
      </c>
      <c r="BH43" s="42">
        <v>0</v>
      </c>
      <c r="BI43" s="43">
        <f t="shared" si="20"/>
        <v>0</v>
      </c>
      <c r="BJ43" s="44">
        <f t="shared" si="21"/>
        <v>0</v>
      </c>
      <c r="BK43" s="45">
        <f t="shared" si="22"/>
        <v>8</v>
      </c>
      <c r="BL43" s="45">
        <f t="shared" si="23"/>
        <v>0</v>
      </c>
      <c r="BM43" s="45">
        <f t="shared" si="24"/>
        <v>0</v>
      </c>
      <c r="BN43" s="45">
        <f t="shared" si="25"/>
        <v>0</v>
      </c>
      <c r="BO43" s="45">
        <f t="shared" si="26"/>
        <v>2</v>
      </c>
      <c r="BP43" s="45">
        <f t="shared" si="27"/>
        <v>1</v>
      </c>
      <c r="BQ43" s="45">
        <f t="shared" si="28"/>
        <v>7</v>
      </c>
      <c r="BR43" s="45">
        <f t="shared" si="29"/>
        <v>1</v>
      </c>
      <c r="BS43" s="45">
        <f t="shared" si="30"/>
        <v>17</v>
      </c>
      <c r="BT43" s="45">
        <f t="shared" si="31"/>
        <v>2</v>
      </c>
    </row>
    <row r="44" spans="1:72" s="11" customFormat="1" ht="15.75" customHeight="1">
      <c r="A44" s="9">
        <v>37</v>
      </c>
      <c r="B44" s="10" t="s">
        <v>62</v>
      </c>
      <c r="C44" s="42">
        <v>3</v>
      </c>
      <c r="D44" s="42">
        <v>2</v>
      </c>
      <c r="E44" s="42">
        <v>0</v>
      </c>
      <c r="F44" s="42">
        <v>0</v>
      </c>
      <c r="G44" s="42">
        <v>0</v>
      </c>
      <c r="H44" s="42">
        <v>0</v>
      </c>
      <c r="I44" s="42">
        <v>1</v>
      </c>
      <c r="J44" s="42">
        <v>1</v>
      </c>
      <c r="K44" s="43">
        <f t="shared" si="10"/>
        <v>4</v>
      </c>
      <c r="L44" s="43">
        <f t="shared" si="11"/>
        <v>3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1</v>
      </c>
      <c r="T44" s="42">
        <v>1</v>
      </c>
      <c r="U44" s="43">
        <f t="shared" si="12"/>
        <v>1</v>
      </c>
      <c r="V44" s="43">
        <f t="shared" si="13"/>
        <v>1</v>
      </c>
      <c r="W44" s="42">
        <v>4</v>
      </c>
      <c r="X44" s="42">
        <v>2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3">
        <f t="shared" si="14"/>
        <v>4</v>
      </c>
      <c r="AF44" s="43">
        <f t="shared" si="15"/>
        <v>2</v>
      </c>
      <c r="AG44" s="42">
        <v>4</v>
      </c>
      <c r="AH44" s="42">
        <v>2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3">
        <f t="shared" si="16"/>
        <v>4</v>
      </c>
      <c r="AP44" s="43">
        <f t="shared" si="17"/>
        <v>2</v>
      </c>
      <c r="AQ44" s="42">
        <v>0</v>
      </c>
      <c r="AR44" s="42">
        <v>0</v>
      </c>
      <c r="AS44" s="42">
        <v>0</v>
      </c>
      <c r="AT44" s="42">
        <v>0</v>
      </c>
      <c r="AU44" s="42">
        <v>0</v>
      </c>
      <c r="AV44" s="42">
        <v>0</v>
      </c>
      <c r="AW44" s="42">
        <v>0</v>
      </c>
      <c r="AX44" s="42">
        <v>0</v>
      </c>
      <c r="AY44" s="43">
        <f t="shared" si="18"/>
        <v>0</v>
      </c>
      <c r="AZ44" s="43">
        <f t="shared" si="19"/>
        <v>0</v>
      </c>
      <c r="BA44" s="42">
        <v>0</v>
      </c>
      <c r="BB44" s="42">
        <v>0</v>
      </c>
      <c r="BC44" s="42">
        <v>0</v>
      </c>
      <c r="BD44" s="42">
        <v>0</v>
      </c>
      <c r="BE44" s="42">
        <v>0</v>
      </c>
      <c r="BF44" s="42">
        <v>0</v>
      </c>
      <c r="BG44" s="42">
        <v>0</v>
      </c>
      <c r="BH44" s="42">
        <v>0</v>
      </c>
      <c r="BI44" s="43">
        <f t="shared" si="20"/>
        <v>0</v>
      </c>
      <c r="BJ44" s="44">
        <f t="shared" si="21"/>
        <v>0</v>
      </c>
      <c r="BK44" s="45">
        <f t="shared" si="22"/>
        <v>7</v>
      </c>
      <c r="BL44" s="45">
        <f t="shared" si="23"/>
        <v>4</v>
      </c>
      <c r="BM44" s="45">
        <f t="shared" si="24"/>
        <v>0</v>
      </c>
      <c r="BN44" s="45">
        <f t="shared" si="25"/>
        <v>0</v>
      </c>
      <c r="BO44" s="45">
        <f t="shared" si="26"/>
        <v>0</v>
      </c>
      <c r="BP44" s="45">
        <f t="shared" si="27"/>
        <v>0</v>
      </c>
      <c r="BQ44" s="45">
        <f t="shared" si="28"/>
        <v>1</v>
      </c>
      <c r="BR44" s="45">
        <f t="shared" si="29"/>
        <v>1</v>
      </c>
      <c r="BS44" s="45">
        <f t="shared" si="30"/>
        <v>8</v>
      </c>
      <c r="BT44" s="45">
        <f t="shared" si="31"/>
        <v>5</v>
      </c>
    </row>
    <row r="45" spans="1:72" s="11" customFormat="1" ht="15.75" customHeight="1">
      <c r="A45" s="9">
        <v>38</v>
      </c>
      <c r="B45" s="10" t="s">
        <v>63</v>
      </c>
      <c r="C45" s="42">
        <v>6</v>
      </c>
      <c r="D45" s="42">
        <v>2</v>
      </c>
      <c r="E45" s="42">
        <v>0</v>
      </c>
      <c r="F45" s="42">
        <v>0</v>
      </c>
      <c r="G45" s="42">
        <v>1</v>
      </c>
      <c r="H45" s="42">
        <v>1</v>
      </c>
      <c r="I45" s="42">
        <v>1</v>
      </c>
      <c r="J45" s="42">
        <v>1</v>
      </c>
      <c r="K45" s="43">
        <f t="shared" si="10"/>
        <v>8</v>
      </c>
      <c r="L45" s="43">
        <f t="shared" si="11"/>
        <v>4</v>
      </c>
      <c r="M45" s="42">
        <v>3</v>
      </c>
      <c r="N45" s="42">
        <v>2</v>
      </c>
      <c r="O45" s="42">
        <v>0</v>
      </c>
      <c r="P45" s="42">
        <v>0</v>
      </c>
      <c r="Q45" s="42">
        <v>1</v>
      </c>
      <c r="R45" s="42">
        <v>1</v>
      </c>
      <c r="S45" s="42">
        <v>1</v>
      </c>
      <c r="T45" s="42">
        <v>1</v>
      </c>
      <c r="U45" s="43">
        <f t="shared" si="12"/>
        <v>5</v>
      </c>
      <c r="V45" s="43">
        <f t="shared" si="13"/>
        <v>4</v>
      </c>
      <c r="W45" s="42">
        <v>4</v>
      </c>
      <c r="X45" s="42">
        <v>3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3">
        <f t="shared" si="14"/>
        <v>4</v>
      </c>
      <c r="AF45" s="43">
        <f t="shared" si="15"/>
        <v>3</v>
      </c>
      <c r="AG45" s="42">
        <v>1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3">
        <f t="shared" si="16"/>
        <v>1</v>
      </c>
      <c r="AP45" s="43">
        <f t="shared" si="17"/>
        <v>0</v>
      </c>
      <c r="AQ45" s="42">
        <v>0</v>
      </c>
      <c r="AR45" s="42">
        <v>0</v>
      </c>
      <c r="AS45" s="42">
        <v>0</v>
      </c>
      <c r="AT45" s="42">
        <v>0</v>
      </c>
      <c r="AU45" s="42">
        <v>0</v>
      </c>
      <c r="AV45" s="42">
        <v>0</v>
      </c>
      <c r="AW45" s="42">
        <v>0</v>
      </c>
      <c r="AX45" s="42">
        <v>0</v>
      </c>
      <c r="AY45" s="43">
        <f t="shared" si="18"/>
        <v>0</v>
      </c>
      <c r="AZ45" s="43">
        <f t="shared" si="19"/>
        <v>0</v>
      </c>
      <c r="BA45" s="42">
        <v>0</v>
      </c>
      <c r="BB45" s="42">
        <v>0</v>
      </c>
      <c r="BC45" s="42">
        <v>0</v>
      </c>
      <c r="BD45" s="42">
        <v>0</v>
      </c>
      <c r="BE45" s="42">
        <v>0</v>
      </c>
      <c r="BF45" s="42">
        <v>0</v>
      </c>
      <c r="BG45" s="42">
        <v>0</v>
      </c>
      <c r="BH45" s="42">
        <v>0</v>
      </c>
      <c r="BI45" s="43">
        <f t="shared" si="20"/>
        <v>0</v>
      </c>
      <c r="BJ45" s="44">
        <f t="shared" si="21"/>
        <v>0</v>
      </c>
      <c r="BK45" s="45">
        <f t="shared" si="22"/>
        <v>10</v>
      </c>
      <c r="BL45" s="45">
        <f t="shared" si="23"/>
        <v>5</v>
      </c>
      <c r="BM45" s="45">
        <f t="shared" si="24"/>
        <v>0</v>
      </c>
      <c r="BN45" s="45">
        <f t="shared" si="25"/>
        <v>0</v>
      </c>
      <c r="BO45" s="45">
        <f t="shared" si="26"/>
        <v>1</v>
      </c>
      <c r="BP45" s="45">
        <f t="shared" si="27"/>
        <v>1</v>
      </c>
      <c r="BQ45" s="45">
        <f t="shared" si="28"/>
        <v>1</v>
      </c>
      <c r="BR45" s="45">
        <f t="shared" si="29"/>
        <v>1</v>
      </c>
      <c r="BS45" s="45">
        <f t="shared" si="30"/>
        <v>12</v>
      </c>
      <c r="BT45" s="45">
        <f t="shared" si="31"/>
        <v>7</v>
      </c>
    </row>
    <row r="46" spans="1:72" s="11" customFormat="1" ht="15.75" customHeight="1">
      <c r="A46" s="9">
        <v>39</v>
      </c>
      <c r="B46" s="10" t="s">
        <v>64</v>
      </c>
      <c r="C46" s="42">
        <v>9</v>
      </c>
      <c r="D46" s="42">
        <v>2</v>
      </c>
      <c r="E46" s="42">
        <v>0</v>
      </c>
      <c r="F46" s="42">
        <v>0</v>
      </c>
      <c r="G46" s="42">
        <v>0</v>
      </c>
      <c r="H46" s="42">
        <v>0</v>
      </c>
      <c r="I46" s="42">
        <v>4</v>
      </c>
      <c r="J46" s="42">
        <v>1</v>
      </c>
      <c r="K46" s="43">
        <f t="shared" si="10"/>
        <v>13</v>
      </c>
      <c r="L46" s="43">
        <f t="shared" si="11"/>
        <v>3</v>
      </c>
      <c r="M46" s="42">
        <v>4</v>
      </c>
      <c r="N46" s="42">
        <v>2</v>
      </c>
      <c r="O46" s="42">
        <v>0</v>
      </c>
      <c r="P46" s="42">
        <v>0</v>
      </c>
      <c r="Q46" s="42">
        <v>0</v>
      </c>
      <c r="R46" s="42">
        <v>0</v>
      </c>
      <c r="S46" s="42">
        <v>2</v>
      </c>
      <c r="T46" s="42">
        <v>1</v>
      </c>
      <c r="U46" s="43">
        <f t="shared" si="12"/>
        <v>6</v>
      </c>
      <c r="V46" s="43">
        <f t="shared" si="13"/>
        <v>3</v>
      </c>
      <c r="W46" s="42">
        <v>7</v>
      </c>
      <c r="X46" s="42">
        <v>1</v>
      </c>
      <c r="Y46" s="42">
        <v>1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3">
        <f t="shared" si="14"/>
        <v>8</v>
      </c>
      <c r="AF46" s="43">
        <f t="shared" si="15"/>
        <v>1</v>
      </c>
      <c r="AG46" s="42">
        <v>2.5</v>
      </c>
      <c r="AH46" s="42">
        <v>1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3">
        <f t="shared" si="16"/>
        <v>2.5</v>
      </c>
      <c r="AP46" s="43">
        <f t="shared" si="17"/>
        <v>1</v>
      </c>
      <c r="AQ46" s="42">
        <v>0</v>
      </c>
      <c r="AR46" s="42">
        <v>0</v>
      </c>
      <c r="AS46" s="42">
        <v>0</v>
      </c>
      <c r="AT46" s="42">
        <v>0</v>
      </c>
      <c r="AU46" s="42">
        <v>0</v>
      </c>
      <c r="AV46" s="42">
        <v>0</v>
      </c>
      <c r="AW46" s="42">
        <v>0</v>
      </c>
      <c r="AX46" s="42">
        <v>0</v>
      </c>
      <c r="AY46" s="43">
        <f t="shared" si="18"/>
        <v>0</v>
      </c>
      <c r="AZ46" s="43">
        <f t="shared" si="19"/>
        <v>0</v>
      </c>
      <c r="BA46" s="42">
        <v>0</v>
      </c>
      <c r="BB46" s="42">
        <v>0</v>
      </c>
      <c r="BC46" s="42">
        <v>0</v>
      </c>
      <c r="BD46" s="42">
        <v>0</v>
      </c>
      <c r="BE46" s="42">
        <v>0</v>
      </c>
      <c r="BF46" s="42">
        <v>0</v>
      </c>
      <c r="BG46" s="42">
        <v>0</v>
      </c>
      <c r="BH46" s="42">
        <v>0</v>
      </c>
      <c r="BI46" s="43">
        <f t="shared" si="20"/>
        <v>0</v>
      </c>
      <c r="BJ46" s="44">
        <f t="shared" si="21"/>
        <v>0</v>
      </c>
      <c r="BK46" s="45">
        <f t="shared" si="22"/>
        <v>16</v>
      </c>
      <c r="BL46" s="45">
        <f t="shared" si="23"/>
        <v>3</v>
      </c>
      <c r="BM46" s="45">
        <f t="shared" si="24"/>
        <v>1</v>
      </c>
      <c r="BN46" s="45">
        <f t="shared" si="25"/>
        <v>0</v>
      </c>
      <c r="BO46" s="45">
        <f t="shared" si="26"/>
        <v>0</v>
      </c>
      <c r="BP46" s="45">
        <f t="shared" si="27"/>
        <v>0</v>
      </c>
      <c r="BQ46" s="45">
        <f t="shared" si="28"/>
        <v>4</v>
      </c>
      <c r="BR46" s="45">
        <f t="shared" si="29"/>
        <v>1</v>
      </c>
      <c r="BS46" s="45">
        <f t="shared" si="30"/>
        <v>21</v>
      </c>
      <c r="BT46" s="45">
        <f t="shared" si="31"/>
        <v>4</v>
      </c>
    </row>
    <row r="47" spans="1:72" s="11" customFormat="1" ht="15.75" customHeight="1">
      <c r="A47" s="9">
        <v>40</v>
      </c>
      <c r="B47" s="10" t="s">
        <v>65</v>
      </c>
      <c r="C47" s="42">
        <v>5</v>
      </c>
      <c r="D47" s="42">
        <v>2</v>
      </c>
      <c r="E47" s="42">
        <v>0</v>
      </c>
      <c r="F47" s="42">
        <v>0</v>
      </c>
      <c r="G47" s="42">
        <v>0</v>
      </c>
      <c r="H47" s="42">
        <v>0</v>
      </c>
      <c r="I47" s="42">
        <v>6</v>
      </c>
      <c r="J47" s="42">
        <v>0</v>
      </c>
      <c r="K47" s="43">
        <f t="shared" si="10"/>
        <v>11</v>
      </c>
      <c r="L47" s="43">
        <f t="shared" si="11"/>
        <v>2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3</v>
      </c>
      <c r="T47" s="42">
        <v>0</v>
      </c>
      <c r="U47" s="43">
        <f t="shared" si="12"/>
        <v>3</v>
      </c>
      <c r="V47" s="43">
        <f t="shared" si="13"/>
        <v>0</v>
      </c>
      <c r="W47" s="42">
        <v>6</v>
      </c>
      <c r="X47" s="42">
        <v>2</v>
      </c>
      <c r="Y47" s="42">
        <v>0</v>
      </c>
      <c r="Z47" s="42">
        <v>0</v>
      </c>
      <c r="AA47" s="42">
        <v>0</v>
      </c>
      <c r="AB47" s="42">
        <v>0</v>
      </c>
      <c r="AC47" s="42">
        <v>1</v>
      </c>
      <c r="AD47" s="42">
        <v>0</v>
      </c>
      <c r="AE47" s="43">
        <f t="shared" si="14"/>
        <v>7</v>
      </c>
      <c r="AF47" s="43">
        <f t="shared" si="15"/>
        <v>2</v>
      </c>
      <c r="AG47" s="42">
        <v>1.5</v>
      </c>
      <c r="AH47" s="42">
        <v>1.5</v>
      </c>
      <c r="AI47" s="42">
        <v>0</v>
      </c>
      <c r="AJ47" s="42">
        <v>0</v>
      </c>
      <c r="AK47" s="42">
        <v>0</v>
      </c>
      <c r="AL47" s="42">
        <v>0</v>
      </c>
      <c r="AM47" s="42">
        <v>0</v>
      </c>
      <c r="AN47" s="42">
        <v>0</v>
      </c>
      <c r="AO47" s="43">
        <f t="shared" si="16"/>
        <v>1.5</v>
      </c>
      <c r="AP47" s="43">
        <f t="shared" si="17"/>
        <v>1.5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0</v>
      </c>
      <c r="AX47" s="42">
        <v>0</v>
      </c>
      <c r="AY47" s="43">
        <f t="shared" si="18"/>
        <v>0</v>
      </c>
      <c r="AZ47" s="43">
        <f t="shared" si="19"/>
        <v>0</v>
      </c>
      <c r="BA47" s="42">
        <v>0</v>
      </c>
      <c r="BB47" s="42">
        <v>0</v>
      </c>
      <c r="BC47" s="42">
        <v>0</v>
      </c>
      <c r="BD47" s="42">
        <v>0</v>
      </c>
      <c r="BE47" s="42">
        <v>0</v>
      </c>
      <c r="BF47" s="42">
        <v>0</v>
      </c>
      <c r="BG47" s="42">
        <v>0</v>
      </c>
      <c r="BH47" s="42">
        <v>0</v>
      </c>
      <c r="BI47" s="43">
        <f t="shared" si="20"/>
        <v>0</v>
      </c>
      <c r="BJ47" s="44">
        <f t="shared" si="21"/>
        <v>0</v>
      </c>
      <c r="BK47" s="45">
        <f t="shared" si="22"/>
        <v>11</v>
      </c>
      <c r="BL47" s="45">
        <f t="shared" si="23"/>
        <v>4</v>
      </c>
      <c r="BM47" s="45">
        <f t="shared" si="24"/>
        <v>0</v>
      </c>
      <c r="BN47" s="45">
        <f t="shared" si="25"/>
        <v>0</v>
      </c>
      <c r="BO47" s="45">
        <f t="shared" si="26"/>
        <v>0</v>
      </c>
      <c r="BP47" s="45">
        <f t="shared" si="27"/>
        <v>0</v>
      </c>
      <c r="BQ47" s="45">
        <f t="shared" si="28"/>
        <v>7</v>
      </c>
      <c r="BR47" s="45">
        <f t="shared" si="29"/>
        <v>0</v>
      </c>
      <c r="BS47" s="45">
        <f t="shared" si="30"/>
        <v>18</v>
      </c>
      <c r="BT47" s="45">
        <f t="shared" si="31"/>
        <v>4</v>
      </c>
    </row>
    <row r="48" spans="1:72" s="11" customFormat="1" ht="15.75" customHeight="1">
      <c r="A48" s="9">
        <v>41</v>
      </c>
      <c r="B48" s="10" t="s">
        <v>66</v>
      </c>
      <c r="C48" s="42">
        <v>4</v>
      </c>
      <c r="D48" s="42">
        <v>3</v>
      </c>
      <c r="E48" s="42">
        <v>1</v>
      </c>
      <c r="F48" s="42">
        <v>1</v>
      </c>
      <c r="G48" s="42">
        <v>0</v>
      </c>
      <c r="H48" s="42">
        <v>0</v>
      </c>
      <c r="I48" s="42">
        <v>2</v>
      </c>
      <c r="J48" s="42">
        <v>1</v>
      </c>
      <c r="K48" s="43">
        <f t="shared" si="10"/>
        <v>7</v>
      </c>
      <c r="L48" s="43">
        <f t="shared" si="11"/>
        <v>5</v>
      </c>
      <c r="M48" s="42">
        <v>2</v>
      </c>
      <c r="N48" s="42">
        <v>2</v>
      </c>
      <c r="O48" s="42">
        <v>1</v>
      </c>
      <c r="P48" s="42">
        <v>1</v>
      </c>
      <c r="Q48" s="42">
        <v>0</v>
      </c>
      <c r="R48" s="42">
        <v>0</v>
      </c>
      <c r="S48" s="42">
        <v>1</v>
      </c>
      <c r="T48" s="42">
        <v>0</v>
      </c>
      <c r="U48" s="43">
        <f t="shared" si="12"/>
        <v>4</v>
      </c>
      <c r="V48" s="43">
        <f t="shared" si="13"/>
        <v>3</v>
      </c>
      <c r="W48" s="42">
        <v>3</v>
      </c>
      <c r="X48" s="42">
        <v>1</v>
      </c>
      <c r="Y48" s="42">
        <v>1</v>
      </c>
      <c r="Z48" s="42">
        <v>1</v>
      </c>
      <c r="AA48" s="42">
        <v>0</v>
      </c>
      <c r="AB48" s="42">
        <v>0</v>
      </c>
      <c r="AC48" s="42">
        <v>0</v>
      </c>
      <c r="AD48" s="42">
        <v>0</v>
      </c>
      <c r="AE48" s="43">
        <f t="shared" si="14"/>
        <v>4</v>
      </c>
      <c r="AF48" s="43">
        <f t="shared" si="15"/>
        <v>2</v>
      </c>
      <c r="AG48" s="42">
        <v>1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3">
        <f t="shared" si="16"/>
        <v>1</v>
      </c>
      <c r="AP48" s="43">
        <f t="shared" si="17"/>
        <v>0</v>
      </c>
      <c r="AQ48" s="42">
        <v>0</v>
      </c>
      <c r="AR48" s="42">
        <v>0</v>
      </c>
      <c r="AS48" s="42">
        <v>0</v>
      </c>
      <c r="AT48" s="42">
        <v>0</v>
      </c>
      <c r="AU48" s="42">
        <v>0</v>
      </c>
      <c r="AV48" s="42">
        <v>0</v>
      </c>
      <c r="AW48" s="42">
        <v>0</v>
      </c>
      <c r="AX48" s="42">
        <v>0</v>
      </c>
      <c r="AY48" s="43">
        <f t="shared" si="18"/>
        <v>0</v>
      </c>
      <c r="AZ48" s="43">
        <f t="shared" si="19"/>
        <v>0</v>
      </c>
      <c r="BA48" s="42">
        <v>0</v>
      </c>
      <c r="BB48" s="42">
        <v>0</v>
      </c>
      <c r="BC48" s="42">
        <v>0</v>
      </c>
      <c r="BD48" s="42">
        <v>0</v>
      </c>
      <c r="BE48" s="42">
        <v>0</v>
      </c>
      <c r="BF48" s="42">
        <v>0</v>
      </c>
      <c r="BG48" s="42">
        <v>0</v>
      </c>
      <c r="BH48" s="42">
        <v>0</v>
      </c>
      <c r="BI48" s="43">
        <f t="shared" si="20"/>
        <v>0</v>
      </c>
      <c r="BJ48" s="44">
        <f t="shared" si="21"/>
        <v>0</v>
      </c>
      <c r="BK48" s="45">
        <f t="shared" si="22"/>
        <v>7</v>
      </c>
      <c r="BL48" s="45">
        <f t="shared" si="23"/>
        <v>4</v>
      </c>
      <c r="BM48" s="45">
        <f t="shared" si="24"/>
        <v>2</v>
      </c>
      <c r="BN48" s="45">
        <f t="shared" si="25"/>
        <v>2</v>
      </c>
      <c r="BO48" s="45">
        <f t="shared" si="26"/>
        <v>0</v>
      </c>
      <c r="BP48" s="45">
        <f t="shared" si="27"/>
        <v>0</v>
      </c>
      <c r="BQ48" s="45">
        <f t="shared" si="28"/>
        <v>2</v>
      </c>
      <c r="BR48" s="45">
        <f t="shared" si="29"/>
        <v>1</v>
      </c>
      <c r="BS48" s="45">
        <f t="shared" si="30"/>
        <v>11</v>
      </c>
      <c r="BT48" s="45">
        <f t="shared" si="31"/>
        <v>7</v>
      </c>
    </row>
    <row r="49" spans="1:72" s="11" customFormat="1" ht="15.75" customHeight="1">
      <c r="A49" s="9">
        <v>42</v>
      </c>
      <c r="B49" s="10" t="s">
        <v>67</v>
      </c>
      <c r="C49" s="42">
        <v>2.99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6</v>
      </c>
      <c r="J49" s="42">
        <v>2</v>
      </c>
      <c r="K49" s="43">
        <f t="shared" si="10"/>
        <v>8.99</v>
      </c>
      <c r="L49" s="43">
        <f t="shared" si="11"/>
        <v>2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4</v>
      </c>
      <c r="T49" s="42">
        <v>1</v>
      </c>
      <c r="U49" s="43">
        <f t="shared" si="12"/>
        <v>4</v>
      </c>
      <c r="V49" s="43">
        <f t="shared" si="13"/>
        <v>1</v>
      </c>
      <c r="W49" s="42">
        <v>4.93</v>
      </c>
      <c r="X49" s="42">
        <v>1.2</v>
      </c>
      <c r="Y49" s="42">
        <v>1</v>
      </c>
      <c r="Z49" s="42">
        <v>1</v>
      </c>
      <c r="AA49" s="42">
        <v>0</v>
      </c>
      <c r="AB49" s="42">
        <v>0</v>
      </c>
      <c r="AC49" s="42">
        <v>0</v>
      </c>
      <c r="AD49" s="42">
        <v>0</v>
      </c>
      <c r="AE49" s="43">
        <f t="shared" si="14"/>
        <v>5.93</v>
      </c>
      <c r="AF49" s="43">
        <f t="shared" si="15"/>
        <v>2.2000000000000002</v>
      </c>
      <c r="AG49" s="42">
        <v>1.6</v>
      </c>
      <c r="AH49" s="42">
        <v>0.6</v>
      </c>
      <c r="AI49" s="42">
        <v>1</v>
      </c>
      <c r="AJ49" s="42">
        <v>1</v>
      </c>
      <c r="AK49" s="42">
        <v>0</v>
      </c>
      <c r="AL49" s="42">
        <v>0</v>
      </c>
      <c r="AM49" s="42">
        <v>0</v>
      </c>
      <c r="AN49" s="42">
        <v>0</v>
      </c>
      <c r="AO49" s="43">
        <f t="shared" si="16"/>
        <v>2.6</v>
      </c>
      <c r="AP49" s="43">
        <f t="shared" si="17"/>
        <v>1.6</v>
      </c>
      <c r="AQ49" s="42">
        <v>0</v>
      </c>
      <c r="AR49" s="42">
        <v>0</v>
      </c>
      <c r="AS49" s="42">
        <v>0</v>
      </c>
      <c r="AT49" s="42">
        <v>0</v>
      </c>
      <c r="AU49" s="42">
        <v>0</v>
      </c>
      <c r="AV49" s="42">
        <v>0</v>
      </c>
      <c r="AW49" s="42">
        <v>0</v>
      </c>
      <c r="AX49" s="42">
        <v>0</v>
      </c>
      <c r="AY49" s="43">
        <f t="shared" si="18"/>
        <v>0</v>
      </c>
      <c r="AZ49" s="43">
        <f t="shared" si="19"/>
        <v>0</v>
      </c>
      <c r="BA49" s="42">
        <v>0</v>
      </c>
      <c r="BB49" s="42">
        <v>0</v>
      </c>
      <c r="BC49" s="42">
        <v>0</v>
      </c>
      <c r="BD49" s="42">
        <v>0</v>
      </c>
      <c r="BE49" s="42">
        <v>0</v>
      </c>
      <c r="BF49" s="42">
        <v>0</v>
      </c>
      <c r="BG49" s="42">
        <v>0</v>
      </c>
      <c r="BH49" s="42">
        <v>0</v>
      </c>
      <c r="BI49" s="43">
        <f t="shared" si="20"/>
        <v>0</v>
      </c>
      <c r="BJ49" s="44">
        <f t="shared" si="21"/>
        <v>0</v>
      </c>
      <c r="BK49" s="45">
        <f t="shared" si="22"/>
        <v>7.92</v>
      </c>
      <c r="BL49" s="45">
        <f t="shared" si="23"/>
        <v>1.2</v>
      </c>
      <c r="BM49" s="45">
        <f t="shared" si="24"/>
        <v>1</v>
      </c>
      <c r="BN49" s="45">
        <f t="shared" si="25"/>
        <v>1</v>
      </c>
      <c r="BO49" s="45">
        <f t="shared" si="26"/>
        <v>0</v>
      </c>
      <c r="BP49" s="45">
        <f t="shared" si="27"/>
        <v>0</v>
      </c>
      <c r="BQ49" s="45">
        <f t="shared" si="28"/>
        <v>6</v>
      </c>
      <c r="BR49" s="45">
        <f t="shared" si="29"/>
        <v>2</v>
      </c>
      <c r="BS49" s="45">
        <f t="shared" si="30"/>
        <v>14.92</v>
      </c>
      <c r="BT49" s="45">
        <f t="shared" si="31"/>
        <v>4.2</v>
      </c>
    </row>
    <row r="50" spans="1:72" s="11" customFormat="1" ht="15.75" customHeight="1">
      <c r="A50" s="9">
        <v>43</v>
      </c>
      <c r="B50" s="10" t="s">
        <v>68</v>
      </c>
      <c r="C50" s="42">
        <v>3.45</v>
      </c>
      <c r="D50" s="42">
        <v>3.45</v>
      </c>
      <c r="E50" s="42">
        <v>0</v>
      </c>
      <c r="F50" s="42">
        <v>0</v>
      </c>
      <c r="G50" s="42">
        <v>1</v>
      </c>
      <c r="H50" s="42">
        <v>0</v>
      </c>
      <c r="I50" s="42">
        <v>6</v>
      </c>
      <c r="J50" s="42">
        <v>0</v>
      </c>
      <c r="K50" s="43">
        <f t="shared" si="10"/>
        <v>10.45</v>
      </c>
      <c r="L50" s="43">
        <f t="shared" si="11"/>
        <v>3.45</v>
      </c>
      <c r="M50" s="42">
        <v>1</v>
      </c>
      <c r="N50" s="42">
        <v>1</v>
      </c>
      <c r="O50" s="42">
        <v>0</v>
      </c>
      <c r="P50" s="42">
        <v>0</v>
      </c>
      <c r="Q50" s="42">
        <v>0</v>
      </c>
      <c r="R50" s="42">
        <v>0</v>
      </c>
      <c r="S50" s="42">
        <v>5</v>
      </c>
      <c r="T50" s="42">
        <v>0</v>
      </c>
      <c r="U50" s="43">
        <f t="shared" si="12"/>
        <v>6</v>
      </c>
      <c r="V50" s="43">
        <f t="shared" si="13"/>
        <v>1</v>
      </c>
      <c r="W50" s="42">
        <v>15.9</v>
      </c>
      <c r="X50" s="42">
        <v>3.9</v>
      </c>
      <c r="Y50" s="42">
        <v>2</v>
      </c>
      <c r="Z50" s="42">
        <v>1</v>
      </c>
      <c r="AA50" s="42">
        <v>0</v>
      </c>
      <c r="AB50" s="42">
        <v>0</v>
      </c>
      <c r="AC50" s="42">
        <v>0</v>
      </c>
      <c r="AD50" s="42">
        <v>0</v>
      </c>
      <c r="AE50" s="43">
        <f t="shared" si="14"/>
        <v>17.899999999999999</v>
      </c>
      <c r="AF50" s="43">
        <f t="shared" si="15"/>
        <v>4.9000000000000004</v>
      </c>
      <c r="AG50" s="42">
        <v>2.6</v>
      </c>
      <c r="AH50" s="42">
        <v>1</v>
      </c>
      <c r="AI50" s="42">
        <v>1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3">
        <f t="shared" si="16"/>
        <v>3.6</v>
      </c>
      <c r="AP50" s="43">
        <f t="shared" si="17"/>
        <v>1</v>
      </c>
      <c r="AQ50" s="42">
        <v>0</v>
      </c>
      <c r="AR50" s="42">
        <v>0</v>
      </c>
      <c r="AS50" s="42">
        <v>0</v>
      </c>
      <c r="AT50" s="42">
        <v>0</v>
      </c>
      <c r="AU50" s="42">
        <v>0</v>
      </c>
      <c r="AV50" s="42">
        <v>0</v>
      </c>
      <c r="AW50" s="42">
        <v>0</v>
      </c>
      <c r="AX50" s="42">
        <v>0</v>
      </c>
      <c r="AY50" s="43">
        <f t="shared" si="18"/>
        <v>0</v>
      </c>
      <c r="AZ50" s="43">
        <f t="shared" si="19"/>
        <v>0</v>
      </c>
      <c r="BA50" s="42">
        <v>0</v>
      </c>
      <c r="BB50" s="42">
        <v>0</v>
      </c>
      <c r="BC50" s="42">
        <v>0</v>
      </c>
      <c r="BD50" s="42">
        <v>0</v>
      </c>
      <c r="BE50" s="42">
        <v>0</v>
      </c>
      <c r="BF50" s="42">
        <v>0</v>
      </c>
      <c r="BG50" s="42">
        <v>0</v>
      </c>
      <c r="BH50" s="42">
        <v>0</v>
      </c>
      <c r="BI50" s="43">
        <f t="shared" si="20"/>
        <v>0</v>
      </c>
      <c r="BJ50" s="44">
        <f t="shared" si="21"/>
        <v>0</v>
      </c>
      <c r="BK50" s="45">
        <f t="shared" si="22"/>
        <v>19.350000000000001</v>
      </c>
      <c r="BL50" s="45">
        <f t="shared" si="23"/>
        <v>7.35</v>
      </c>
      <c r="BM50" s="45">
        <f t="shared" si="24"/>
        <v>2</v>
      </c>
      <c r="BN50" s="45">
        <f t="shared" si="25"/>
        <v>1</v>
      </c>
      <c r="BO50" s="45">
        <f t="shared" si="26"/>
        <v>1</v>
      </c>
      <c r="BP50" s="45">
        <f t="shared" si="27"/>
        <v>0</v>
      </c>
      <c r="BQ50" s="45">
        <f t="shared" si="28"/>
        <v>6</v>
      </c>
      <c r="BR50" s="45">
        <f t="shared" si="29"/>
        <v>0</v>
      </c>
      <c r="BS50" s="45">
        <f t="shared" si="30"/>
        <v>28.349999999999998</v>
      </c>
      <c r="BT50" s="45">
        <f t="shared" si="31"/>
        <v>8.3500000000000014</v>
      </c>
    </row>
    <row r="51" spans="1:72" s="11" customFormat="1" ht="15.75" customHeight="1">
      <c r="A51" s="9">
        <v>44</v>
      </c>
      <c r="B51" s="10" t="s">
        <v>69</v>
      </c>
      <c r="C51" s="42">
        <v>1</v>
      </c>
      <c r="D51" s="42">
        <v>0</v>
      </c>
      <c r="E51" s="42">
        <v>1</v>
      </c>
      <c r="F51" s="42">
        <v>1</v>
      </c>
      <c r="G51" s="42">
        <v>1</v>
      </c>
      <c r="H51" s="42">
        <v>0</v>
      </c>
      <c r="I51" s="42">
        <v>19</v>
      </c>
      <c r="J51" s="42">
        <v>8</v>
      </c>
      <c r="K51" s="43">
        <f t="shared" si="10"/>
        <v>22</v>
      </c>
      <c r="L51" s="43">
        <f t="shared" si="11"/>
        <v>9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14</v>
      </c>
      <c r="T51" s="42">
        <v>6</v>
      </c>
      <c r="U51" s="43">
        <f t="shared" si="12"/>
        <v>14</v>
      </c>
      <c r="V51" s="43">
        <f t="shared" si="13"/>
        <v>6</v>
      </c>
      <c r="W51" s="42">
        <v>19</v>
      </c>
      <c r="X51" s="42">
        <v>0</v>
      </c>
      <c r="Y51" s="42">
        <v>15</v>
      </c>
      <c r="Z51" s="42">
        <v>15</v>
      </c>
      <c r="AA51" s="42">
        <v>11</v>
      </c>
      <c r="AB51" s="42">
        <v>3</v>
      </c>
      <c r="AC51" s="42">
        <v>7</v>
      </c>
      <c r="AD51" s="42">
        <v>2</v>
      </c>
      <c r="AE51" s="43">
        <f t="shared" si="14"/>
        <v>52</v>
      </c>
      <c r="AF51" s="43">
        <f t="shared" si="15"/>
        <v>20</v>
      </c>
      <c r="AG51" s="42">
        <v>11</v>
      </c>
      <c r="AH51" s="42">
        <v>0</v>
      </c>
      <c r="AI51" s="42">
        <v>6</v>
      </c>
      <c r="AJ51" s="42">
        <v>6</v>
      </c>
      <c r="AK51" s="42">
        <v>9</v>
      </c>
      <c r="AL51" s="42">
        <v>3</v>
      </c>
      <c r="AM51" s="42">
        <v>2</v>
      </c>
      <c r="AN51" s="42">
        <v>0</v>
      </c>
      <c r="AO51" s="43">
        <f t="shared" si="16"/>
        <v>28</v>
      </c>
      <c r="AP51" s="43">
        <f t="shared" si="17"/>
        <v>9</v>
      </c>
      <c r="AQ51" s="42">
        <v>25</v>
      </c>
      <c r="AR51" s="42">
        <v>0</v>
      </c>
      <c r="AS51" s="42">
        <v>12</v>
      </c>
      <c r="AT51" s="42">
        <v>12</v>
      </c>
      <c r="AU51" s="42">
        <v>2</v>
      </c>
      <c r="AV51" s="42">
        <v>0</v>
      </c>
      <c r="AW51" s="42">
        <v>3</v>
      </c>
      <c r="AX51" s="42">
        <v>1</v>
      </c>
      <c r="AY51" s="43">
        <f t="shared" si="18"/>
        <v>42</v>
      </c>
      <c r="AZ51" s="43">
        <f t="shared" si="19"/>
        <v>13</v>
      </c>
      <c r="BA51" s="42">
        <v>0</v>
      </c>
      <c r="BB51" s="42">
        <v>0</v>
      </c>
      <c r="BC51" s="42">
        <v>0</v>
      </c>
      <c r="BD51" s="42">
        <v>0</v>
      </c>
      <c r="BE51" s="42">
        <v>0</v>
      </c>
      <c r="BF51" s="42">
        <v>0</v>
      </c>
      <c r="BG51" s="42">
        <v>0</v>
      </c>
      <c r="BH51" s="42">
        <v>0</v>
      </c>
      <c r="BI51" s="43">
        <f t="shared" si="20"/>
        <v>0</v>
      </c>
      <c r="BJ51" s="44">
        <f t="shared" si="21"/>
        <v>0</v>
      </c>
      <c r="BK51" s="45">
        <f t="shared" si="22"/>
        <v>45</v>
      </c>
      <c r="BL51" s="45">
        <f t="shared" si="23"/>
        <v>0</v>
      </c>
      <c r="BM51" s="45">
        <f t="shared" si="24"/>
        <v>28</v>
      </c>
      <c r="BN51" s="45">
        <f t="shared" si="25"/>
        <v>28</v>
      </c>
      <c r="BO51" s="45">
        <f t="shared" si="26"/>
        <v>14</v>
      </c>
      <c r="BP51" s="45">
        <f t="shared" si="27"/>
        <v>3</v>
      </c>
      <c r="BQ51" s="45">
        <f t="shared" si="28"/>
        <v>29</v>
      </c>
      <c r="BR51" s="45">
        <f t="shared" si="29"/>
        <v>11</v>
      </c>
      <c r="BS51" s="45">
        <f t="shared" si="30"/>
        <v>116</v>
      </c>
      <c r="BT51" s="45">
        <f t="shared" si="31"/>
        <v>42</v>
      </c>
    </row>
    <row r="52" spans="1:72" s="11" customFormat="1" ht="15.75" customHeight="1">
      <c r="A52" s="9">
        <v>45</v>
      </c>
      <c r="B52" s="10" t="s">
        <v>70</v>
      </c>
      <c r="C52" s="42">
        <v>5</v>
      </c>
      <c r="D52" s="42">
        <v>4</v>
      </c>
      <c r="E52" s="42">
        <v>0</v>
      </c>
      <c r="F52" s="42">
        <v>0</v>
      </c>
      <c r="G52" s="42">
        <v>0</v>
      </c>
      <c r="H52" s="42">
        <v>0</v>
      </c>
      <c r="I52" s="42">
        <v>8</v>
      </c>
      <c r="J52" s="42">
        <v>3</v>
      </c>
      <c r="K52" s="43">
        <f t="shared" si="10"/>
        <v>13</v>
      </c>
      <c r="L52" s="43">
        <f t="shared" si="11"/>
        <v>7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5</v>
      </c>
      <c r="T52" s="42">
        <v>2</v>
      </c>
      <c r="U52" s="43">
        <f t="shared" si="12"/>
        <v>5</v>
      </c>
      <c r="V52" s="43">
        <f t="shared" si="13"/>
        <v>2</v>
      </c>
      <c r="W52" s="42">
        <v>31</v>
      </c>
      <c r="X52" s="42">
        <v>13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3">
        <f t="shared" si="14"/>
        <v>31</v>
      </c>
      <c r="AF52" s="43">
        <f t="shared" si="15"/>
        <v>13</v>
      </c>
      <c r="AG52" s="42">
        <v>5</v>
      </c>
      <c r="AH52" s="42">
        <v>1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3">
        <f t="shared" si="16"/>
        <v>5</v>
      </c>
      <c r="AP52" s="43">
        <f t="shared" si="17"/>
        <v>1</v>
      </c>
      <c r="AQ52" s="42">
        <v>0</v>
      </c>
      <c r="AR52" s="42">
        <v>0</v>
      </c>
      <c r="AS52" s="42">
        <v>0</v>
      </c>
      <c r="AT52" s="42">
        <v>0</v>
      </c>
      <c r="AU52" s="42">
        <v>0</v>
      </c>
      <c r="AV52" s="42">
        <v>0</v>
      </c>
      <c r="AW52" s="42">
        <v>0</v>
      </c>
      <c r="AX52" s="42">
        <v>0</v>
      </c>
      <c r="AY52" s="43">
        <f t="shared" si="18"/>
        <v>0</v>
      </c>
      <c r="AZ52" s="43">
        <f t="shared" si="19"/>
        <v>0</v>
      </c>
      <c r="BA52" s="42">
        <v>0</v>
      </c>
      <c r="BB52" s="42">
        <v>0</v>
      </c>
      <c r="BC52" s="42">
        <v>0</v>
      </c>
      <c r="BD52" s="42">
        <v>0</v>
      </c>
      <c r="BE52" s="42">
        <v>0</v>
      </c>
      <c r="BF52" s="42">
        <v>0</v>
      </c>
      <c r="BG52" s="42">
        <v>0</v>
      </c>
      <c r="BH52" s="42">
        <v>0</v>
      </c>
      <c r="BI52" s="43">
        <f t="shared" si="20"/>
        <v>0</v>
      </c>
      <c r="BJ52" s="44">
        <f t="shared" si="21"/>
        <v>0</v>
      </c>
      <c r="BK52" s="45">
        <f t="shared" si="22"/>
        <v>36</v>
      </c>
      <c r="BL52" s="45">
        <f t="shared" si="23"/>
        <v>17</v>
      </c>
      <c r="BM52" s="45">
        <f t="shared" si="24"/>
        <v>0</v>
      </c>
      <c r="BN52" s="45">
        <f t="shared" si="25"/>
        <v>0</v>
      </c>
      <c r="BO52" s="45">
        <f t="shared" si="26"/>
        <v>0</v>
      </c>
      <c r="BP52" s="45">
        <f t="shared" si="27"/>
        <v>0</v>
      </c>
      <c r="BQ52" s="45">
        <f t="shared" si="28"/>
        <v>8</v>
      </c>
      <c r="BR52" s="45">
        <f t="shared" si="29"/>
        <v>3</v>
      </c>
      <c r="BS52" s="45">
        <f t="shared" si="30"/>
        <v>44</v>
      </c>
      <c r="BT52" s="45">
        <f t="shared" si="31"/>
        <v>20</v>
      </c>
    </row>
    <row r="53" spans="1:72" s="11" customFormat="1" ht="15.75" customHeight="1">
      <c r="A53" s="9">
        <v>46</v>
      </c>
      <c r="B53" s="10" t="s">
        <v>71</v>
      </c>
      <c r="C53" s="42">
        <v>2</v>
      </c>
      <c r="D53" s="42">
        <v>0</v>
      </c>
      <c r="E53" s="42">
        <v>2</v>
      </c>
      <c r="F53" s="42">
        <v>1</v>
      </c>
      <c r="G53" s="42">
        <v>0</v>
      </c>
      <c r="H53" s="42">
        <v>0</v>
      </c>
      <c r="I53" s="42">
        <v>4</v>
      </c>
      <c r="J53" s="42">
        <v>0</v>
      </c>
      <c r="K53" s="43">
        <f t="shared" si="10"/>
        <v>8</v>
      </c>
      <c r="L53" s="43">
        <f t="shared" si="11"/>
        <v>1</v>
      </c>
      <c r="M53" s="42">
        <v>0</v>
      </c>
      <c r="N53" s="42">
        <v>0</v>
      </c>
      <c r="O53" s="42">
        <v>2</v>
      </c>
      <c r="P53" s="42">
        <v>1</v>
      </c>
      <c r="Q53" s="42">
        <v>0</v>
      </c>
      <c r="R53" s="42">
        <v>0</v>
      </c>
      <c r="S53" s="42">
        <v>2</v>
      </c>
      <c r="T53" s="42">
        <v>0</v>
      </c>
      <c r="U53" s="43">
        <f t="shared" si="12"/>
        <v>4</v>
      </c>
      <c r="V53" s="43">
        <f t="shared" si="13"/>
        <v>1</v>
      </c>
      <c r="W53" s="42">
        <v>0</v>
      </c>
      <c r="X53" s="42">
        <v>0</v>
      </c>
      <c r="Y53" s="42">
        <v>0</v>
      </c>
      <c r="Z53" s="42">
        <v>0</v>
      </c>
      <c r="AA53" s="42">
        <v>3</v>
      </c>
      <c r="AB53" s="42">
        <v>0</v>
      </c>
      <c r="AC53" s="42">
        <v>3</v>
      </c>
      <c r="AD53" s="42">
        <v>0</v>
      </c>
      <c r="AE53" s="43">
        <f t="shared" si="14"/>
        <v>6</v>
      </c>
      <c r="AF53" s="43">
        <f t="shared" si="15"/>
        <v>0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1</v>
      </c>
      <c r="AN53" s="42">
        <v>0</v>
      </c>
      <c r="AO53" s="43">
        <f t="shared" si="16"/>
        <v>1</v>
      </c>
      <c r="AP53" s="43">
        <f t="shared" si="17"/>
        <v>0</v>
      </c>
      <c r="AQ53" s="42">
        <v>0</v>
      </c>
      <c r="AR53" s="42">
        <v>0</v>
      </c>
      <c r="AS53" s="42">
        <v>0</v>
      </c>
      <c r="AT53" s="42">
        <v>0</v>
      </c>
      <c r="AU53" s="42">
        <v>0</v>
      </c>
      <c r="AV53" s="42">
        <v>0</v>
      </c>
      <c r="AW53" s="42">
        <v>0</v>
      </c>
      <c r="AX53" s="42">
        <v>0</v>
      </c>
      <c r="AY53" s="43">
        <f t="shared" si="18"/>
        <v>0</v>
      </c>
      <c r="AZ53" s="43">
        <f t="shared" si="19"/>
        <v>0</v>
      </c>
      <c r="BA53" s="42">
        <v>0</v>
      </c>
      <c r="BB53" s="42">
        <v>0</v>
      </c>
      <c r="BC53" s="42">
        <v>0</v>
      </c>
      <c r="BD53" s="42">
        <v>0</v>
      </c>
      <c r="BE53" s="42">
        <v>0</v>
      </c>
      <c r="BF53" s="42">
        <v>0</v>
      </c>
      <c r="BG53" s="42">
        <v>0</v>
      </c>
      <c r="BH53" s="42">
        <v>0</v>
      </c>
      <c r="BI53" s="43">
        <f t="shared" si="20"/>
        <v>0</v>
      </c>
      <c r="BJ53" s="44">
        <f t="shared" si="21"/>
        <v>0</v>
      </c>
      <c r="BK53" s="45">
        <f t="shared" si="22"/>
        <v>2</v>
      </c>
      <c r="BL53" s="45">
        <f t="shared" si="23"/>
        <v>0</v>
      </c>
      <c r="BM53" s="45">
        <f t="shared" si="24"/>
        <v>2</v>
      </c>
      <c r="BN53" s="45">
        <f t="shared" si="25"/>
        <v>1</v>
      </c>
      <c r="BO53" s="45">
        <f t="shared" si="26"/>
        <v>3</v>
      </c>
      <c r="BP53" s="45">
        <f t="shared" si="27"/>
        <v>0</v>
      </c>
      <c r="BQ53" s="45">
        <f t="shared" si="28"/>
        <v>7</v>
      </c>
      <c r="BR53" s="45">
        <f t="shared" si="29"/>
        <v>0</v>
      </c>
      <c r="BS53" s="45">
        <f t="shared" si="30"/>
        <v>14</v>
      </c>
      <c r="BT53" s="45">
        <f t="shared" si="31"/>
        <v>1</v>
      </c>
    </row>
    <row r="54" spans="1:72" s="11" customFormat="1" ht="15.75" customHeight="1">
      <c r="A54" s="9">
        <v>47</v>
      </c>
      <c r="B54" s="10" t="s">
        <v>72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11</v>
      </c>
      <c r="J54" s="42">
        <v>4</v>
      </c>
      <c r="K54" s="43">
        <f t="shared" si="10"/>
        <v>11</v>
      </c>
      <c r="L54" s="43">
        <f t="shared" si="11"/>
        <v>4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4</v>
      </c>
      <c r="T54" s="42">
        <v>1</v>
      </c>
      <c r="U54" s="43">
        <f t="shared" si="12"/>
        <v>4</v>
      </c>
      <c r="V54" s="43">
        <f t="shared" si="13"/>
        <v>1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16</v>
      </c>
      <c r="AD54" s="42">
        <v>6</v>
      </c>
      <c r="AE54" s="43">
        <f t="shared" si="14"/>
        <v>16</v>
      </c>
      <c r="AF54" s="43">
        <f t="shared" si="15"/>
        <v>6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3</v>
      </c>
      <c r="AN54" s="42">
        <v>1</v>
      </c>
      <c r="AO54" s="43">
        <f t="shared" si="16"/>
        <v>3</v>
      </c>
      <c r="AP54" s="43">
        <f t="shared" si="17"/>
        <v>1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3">
        <f t="shared" si="18"/>
        <v>0</v>
      </c>
      <c r="AZ54" s="43">
        <f t="shared" si="19"/>
        <v>0</v>
      </c>
      <c r="BA54" s="42">
        <v>0</v>
      </c>
      <c r="BB54" s="42">
        <v>0</v>
      </c>
      <c r="BC54" s="42">
        <v>0</v>
      </c>
      <c r="BD54" s="42">
        <v>0</v>
      </c>
      <c r="BE54" s="42">
        <v>0</v>
      </c>
      <c r="BF54" s="42">
        <v>0</v>
      </c>
      <c r="BG54" s="42">
        <v>0</v>
      </c>
      <c r="BH54" s="42">
        <v>0</v>
      </c>
      <c r="BI54" s="43">
        <f t="shared" si="20"/>
        <v>0</v>
      </c>
      <c r="BJ54" s="44">
        <f t="shared" si="21"/>
        <v>0</v>
      </c>
      <c r="BK54" s="45">
        <f t="shared" si="22"/>
        <v>0</v>
      </c>
      <c r="BL54" s="45">
        <f t="shared" si="23"/>
        <v>0</v>
      </c>
      <c r="BM54" s="45">
        <f t="shared" si="24"/>
        <v>0</v>
      </c>
      <c r="BN54" s="45">
        <f t="shared" si="25"/>
        <v>0</v>
      </c>
      <c r="BO54" s="45">
        <f t="shared" si="26"/>
        <v>0</v>
      </c>
      <c r="BP54" s="45">
        <f t="shared" si="27"/>
        <v>0</v>
      </c>
      <c r="BQ54" s="45">
        <f t="shared" si="28"/>
        <v>27</v>
      </c>
      <c r="BR54" s="45">
        <f t="shared" si="29"/>
        <v>10</v>
      </c>
      <c r="BS54" s="45">
        <f t="shared" si="30"/>
        <v>27</v>
      </c>
      <c r="BT54" s="45">
        <f t="shared" si="31"/>
        <v>10</v>
      </c>
    </row>
    <row r="55" spans="1:72" s="11" customFormat="1" ht="15.75" customHeight="1">
      <c r="A55" s="9">
        <v>48</v>
      </c>
      <c r="B55" s="10" t="s">
        <v>73</v>
      </c>
      <c r="C55" s="42">
        <v>1.5</v>
      </c>
      <c r="D55" s="42">
        <v>0</v>
      </c>
      <c r="E55" s="42">
        <v>0</v>
      </c>
      <c r="F55" s="42">
        <v>0</v>
      </c>
      <c r="G55" s="42">
        <v>1</v>
      </c>
      <c r="H55" s="42">
        <v>0</v>
      </c>
      <c r="I55" s="42">
        <v>4</v>
      </c>
      <c r="J55" s="42">
        <v>0</v>
      </c>
      <c r="K55" s="43">
        <f t="shared" si="10"/>
        <v>6.5</v>
      </c>
      <c r="L55" s="43">
        <f t="shared" si="11"/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3</v>
      </c>
      <c r="T55" s="42">
        <v>0</v>
      </c>
      <c r="U55" s="43">
        <f t="shared" si="12"/>
        <v>3</v>
      </c>
      <c r="V55" s="43">
        <f t="shared" si="13"/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42">
        <v>0</v>
      </c>
      <c r="AC55" s="42">
        <v>0</v>
      </c>
      <c r="AD55" s="42">
        <v>0</v>
      </c>
      <c r="AE55" s="43">
        <f t="shared" si="14"/>
        <v>0</v>
      </c>
      <c r="AF55" s="43">
        <f t="shared" si="15"/>
        <v>0</v>
      </c>
      <c r="AG55" s="42">
        <v>0</v>
      </c>
      <c r="AH55" s="42">
        <v>0</v>
      </c>
      <c r="AI55" s="42">
        <v>0</v>
      </c>
      <c r="AJ55" s="42">
        <v>0</v>
      </c>
      <c r="AK55" s="42">
        <v>0</v>
      </c>
      <c r="AL55" s="42">
        <v>0</v>
      </c>
      <c r="AM55" s="42">
        <v>0</v>
      </c>
      <c r="AN55" s="42">
        <v>0</v>
      </c>
      <c r="AO55" s="43">
        <f t="shared" si="16"/>
        <v>0</v>
      </c>
      <c r="AP55" s="43">
        <f t="shared" si="17"/>
        <v>0</v>
      </c>
      <c r="AQ55" s="42">
        <v>0</v>
      </c>
      <c r="AR55" s="42">
        <v>0</v>
      </c>
      <c r="AS55" s="42">
        <v>0</v>
      </c>
      <c r="AT55" s="42">
        <v>0</v>
      </c>
      <c r="AU55" s="42">
        <v>0</v>
      </c>
      <c r="AV55" s="42">
        <v>0</v>
      </c>
      <c r="AW55" s="42">
        <v>0</v>
      </c>
      <c r="AX55" s="42">
        <v>0</v>
      </c>
      <c r="AY55" s="43">
        <f t="shared" si="18"/>
        <v>0</v>
      </c>
      <c r="AZ55" s="43">
        <f t="shared" si="19"/>
        <v>0</v>
      </c>
      <c r="BA55" s="42">
        <v>0</v>
      </c>
      <c r="BB55" s="42">
        <v>0</v>
      </c>
      <c r="BC55" s="42">
        <v>0</v>
      </c>
      <c r="BD55" s="42">
        <v>0</v>
      </c>
      <c r="BE55" s="42">
        <v>0</v>
      </c>
      <c r="BF55" s="42">
        <v>0</v>
      </c>
      <c r="BG55" s="42">
        <v>0</v>
      </c>
      <c r="BH55" s="42">
        <v>0</v>
      </c>
      <c r="BI55" s="43">
        <f t="shared" si="20"/>
        <v>0</v>
      </c>
      <c r="BJ55" s="44">
        <f t="shared" si="21"/>
        <v>0</v>
      </c>
      <c r="BK55" s="45">
        <f t="shared" si="22"/>
        <v>1.5</v>
      </c>
      <c r="BL55" s="45">
        <f t="shared" si="23"/>
        <v>0</v>
      </c>
      <c r="BM55" s="45">
        <f t="shared" si="24"/>
        <v>0</v>
      </c>
      <c r="BN55" s="45">
        <f t="shared" si="25"/>
        <v>0</v>
      </c>
      <c r="BO55" s="45">
        <f t="shared" si="26"/>
        <v>1</v>
      </c>
      <c r="BP55" s="45">
        <f t="shared" si="27"/>
        <v>0</v>
      </c>
      <c r="BQ55" s="45">
        <f t="shared" si="28"/>
        <v>4</v>
      </c>
      <c r="BR55" s="45">
        <f t="shared" si="29"/>
        <v>0</v>
      </c>
      <c r="BS55" s="45">
        <f t="shared" si="30"/>
        <v>6.5</v>
      </c>
      <c r="BT55" s="45">
        <f t="shared" si="31"/>
        <v>0</v>
      </c>
    </row>
    <row r="56" spans="1:72" s="11" customFormat="1" ht="15.75" customHeight="1">
      <c r="A56" s="9">
        <v>49</v>
      </c>
      <c r="B56" s="10" t="s">
        <v>74</v>
      </c>
      <c r="C56" s="42">
        <v>1</v>
      </c>
      <c r="D56" s="42">
        <v>0</v>
      </c>
      <c r="E56" s="42">
        <v>0</v>
      </c>
      <c r="F56" s="42">
        <v>0</v>
      </c>
      <c r="G56" s="42">
        <v>1</v>
      </c>
      <c r="H56" s="42">
        <v>0</v>
      </c>
      <c r="I56" s="42">
        <v>3</v>
      </c>
      <c r="J56" s="42">
        <v>1</v>
      </c>
      <c r="K56" s="43">
        <f t="shared" si="10"/>
        <v>5</v>
      </c>
      <c r="L56" s="43">
        <f t="shared" si="11"/>
        <v>1</v>
      </c>
      <c r="M56" s="42">
        <v>0</v>
      </c>
      <c r="N56" s="42">
        <v>0</v>
      </c>
      <c r="O56" s="42">
        <v>0</v>
      </c>
      <c r="P56" s="42">
        <v>0</v>
      </c>
      <c r="Q56" s="42">
        <v>1</v>
      </c>
      <c r="R56" s="42">
        <v>0</v>
      </c>
      <c r="S56" s="42">
        <v>0</v>
      </c>
      <c r="T56" s="42">
        <v>0</v>
      </c>
      <c r="U56" s="43">
        <f t="shared" si="12"/>
        <v>1</v>
      </c>
      <c r="V56" s="43">
        <f t="shared" si="13"/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3">
        <f t="shared" si="14"/>
        <v>0</v>
      </c>
      <c r="AF56" s="43">
        <f t="shared" si="15"/>
        <v>0</v>
      </c>
      <c r="AG56" s="42">
        <v>0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3">
        <f t="shared" si="16"/>
        <v>0</v>
      </c>
      <c r="AP56" s="43">
        <f t="shared" si="17"/>
        <v>0</v>
      </c>
      <c r="AQ56" s="42">
        <v>0</v>
      </c>
      <c r="AR56" s="42">
        <v>0</v>
      </c>
      <c r="AS56" s="42">
        <v>0</v>
      </c>
      <c r="AT56" s="42">
        <v>0</v>
      </c>
      <c r="AU56" s="42">
        <v>0</v>
      </c>
      <c r="AV56" s="42">
        <v>0</v>
      </c>
      <c r="AW56" s="42">
        <v>0</v>
      </c>
      <c r="AX56" s="42">
        <v>0</v>
      </c>
      <c r="AY56" s="43">
        <f t="shared" si="18"/>
        <v>0</v>
      </c>
      <c r="AZ56" s="43">
        <f t="shared" si="19"/>
        <v>0</v>
      </c>
      <c r="BA56" s="42">
        <v>0</v>
      </c>
      <c r="BB56" s="42">
        <v>0</v>
      </c>
      <c r="BC56" s="42">
        <v>0</v>
      </c>
      <c r="BD56" s="42">
        <v>0</v>
      </c>
      <c r="BE56" s="42">
        <v>0</v>
      </c>
      <c r="BF56" s="42">
        <v>0</v>
      </c>
      <c r="BG56" s="42">
        <v>0</v>
      </c>
      <c r="BH56" s="42">
        <v>0</v>
      </c>
      <c r="BI56" s="43">
        <f t="shared" si="20"/>
        <v>0</v>
      </c>
      <c r="BJ56" s="44">
        <f t="shared" si="21"/>
        <v>0</v>
      </c>
      <c r="BK56" s="45">
        <f t="shared" si="22"/>
        <v>1</v>
      </c>
      <c r="BL56" s="45">
        <f t="shared" si="23"/>
        <v>0</v>
      </c>
      <c r="BM56" s="45">
        <f t="shared" si="24"/>
        <v>0</v>
      </c>
      <c r="BN56" s="45">
        <f t="shared" si="25"/>
        <v>0</v>
      </c>
      <c r="BO56" s="45">
        <f t="shared" si="26"/>
        <v>1</v>
      </c>
      <c r="BP56" s="45">
        <f t="shared" si="27"/>
        <v>0</v>
      </c>
      <c r="BQ56" s="45">
        <f t="shared" si="28"/>
        <v>3</v>
      </c>
      <c r="BR56" s="45">
        <f t="shared" si="29"/>
        <v>1</v>
      </c>
      <c r="BS56" s="45">
        <f t="shared" si="30"/>
        <v>5</v>
      </c>
      <c r="BT56" s="45">
        <f t="shared" si="31"/>
        <v>1</v>
      </c>
    </row>
    <row r="57" spans="1:72" s="11" customFormat="1" ht="15.75" customHeight="1">
      <c r="A57" s="9">
        <v>50</v>
      </c>
      <c r="B57" s="10" t="s">
        <v>75</v>
      </c>
      <c r="C57" s="42">
        <v>0</v>
      </c>
      <c r="D57" s="42">
        <v>0</v>
      </c>
      <c r="E57" s="42">
        <v>2</v>
      </c>
      <c r="F57" s="42">
        <v>0</v>
      </c>
      <c r="G57" s="42">
        <v>5</v>
      </c>
      <c r="H57" s="42">
        <v>3</v>
      </c>
      <c r="I57" s="42">
        <v>7</v>
      </c>
      <c r="J57" s="42">
        <v>3</v>
      </c>
      <c r="K57" s="43">
        <f t="shared" si="10"/>
        <v>14</v>
      </c>
      <c r="L57" s="43">
        <f t="shared" si="11"/>
        <v>6</v>
      </c>
      <c r="M57" s="42">
        <v>0</v>
      </c>
      <c r="N57" s="42">
        <v>0</v>
      </c>
      <c r="O57" s="42">
        <v>0</v>
      </c>
      <c r="P57" s="42">
        <v>0</v>
      </c>
      <c r="Q57" s="42">
        <v>1</v>
      </c>
      <c r="R57" s="42">
        <v>1</v>
      </c>
      <c r="S57" s="42">
        <v>5</v>
      </c>
      <c r="T57" s="42">
        <v>3</v>
      </c>
      <c r="U57" s="43">
        <f t="shared" si="12"/>
        <v>6</v>
      </c>
      <c r="V57" s="43">
        <f t="shared" si="13"/>
        <v>4</v>
      </c>
      <c r="W57" s="42">
        <v>0</v>
      </c>
      <c r="X57" s="42">
        <v>0</v>
      </c>
      <c r="Y57" s="42">
        <v>24</v>
      </c>
      <c r="Z57" s="42">
        <v>10</v>
      </c>
      <c r="AA57" s="42">
        <v>2</v>
      </c>
      <c r="AB57" s="42">
        <v>0</v>
      </c>
      <c r="AC57" s="42">
        <v>7</v>
      </c>
      <c r="AD57" s="42">
        <v>4</v>
      </c>
      <c r="AE57" s="43">
        <f t="shared" si="14"/>
        <v>33</v>
      </c>
      <c r="AF57" s="43">
        <f t="shared" si="15"/>
        <v>14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7</v>
      </c>
      <c r="AN57" s="42">
        <v>4</v>
      </c>
      <c r="AO57" s="43">
        <f t="shared" si="16"/>
        <v>7</v>
      </c>
      <c r="AP57" s="43">
        <f t="shared" si="17"/>
        <v>4</v>
      </c>
      <c r="AQ57" s="42">
        <v>0</v>
      </c>
      <c r="AR57" s="42">
        <v>0</v>
      </c>
      <c r="AS57" s="42">
        <v>0</v>
      </c>
      <c r="AT57" s="42">
        <v>0</v>
      </c>
      <c r="AU57" s="42">
        <v>0</v>
      </c>
      <c r="AV57" s="42">
        <v>0</v>
      </c>
      <c r="AW57" s="42">
        <v>0</v>
      </c>
      <c r="AX57" s="42">
        <v>0</v>
      </c>
      <c r="AY57" s="43">
        <f t="shared" si="18"/>
        <v>0</v>
      </c>
      <c r="AZ57" s="43">
        <f t="shared" si="19"/>
        <v>0</v>
      </c>
      <c r="BA57" s="42">
        <v>0</v>
      </c>
      <c r="BB57" s="42">
        <v>0</v>
      </c>
      <c r="BC57" s="42">
        <v>0</v>
      </c>
      <c r="BD57" s="42">
        <v>0</v>
      </c>
      <c r="BE57" s="42">
        <v>0</v>
      </c>
      <c r="BF57" s="42">
        <v>0</v>
      </c>
      <c r="BG57" s="42">
        <v>0</v>
      </c>
      <c r="BH57" s="42">
        <v>0</v>
      </c>
      <c r="BI57" s="43">
        <f t="shared" si="20"/>
        <v>0</v>
      </c>
      <c r="BJ57" s="44">
        <f t="shared" si="21"/>
        <v>0</v>
      </c>
      <c r="BK57" s="45">
        <f t="shared" si="22"/>
        <v>0</v>
      </c>
      <c r="BL57" s="45">
        <f t="shared" si="23"/>
        <v>0</v>
      </c>
      <c r="BM57" s="45">
        <f t="shared" si="24"/>
        <v>26</v>
      </c>
      <c r="BN57" s="45">
        <f t="shared" si="25"/>
        <v>10</v>
      </c>
      <c r="BO57" s="45">
        <f t="shared" si="26"/>
        <v>7</v>
      </c>
      <c r="BP57" s="45">
        <f t="shared" si="27"/>
        <v>3</v>
      </c>
      <c r="BQ57" s="45">
        <f t="shared" si="28"/>
        <v>14</v>
      </c>
      <c r="BR57" s="45">
        <f t="shared" si="29"/>
        <v>7</v>
      </c>
      <c r="BS57" s="45">
        <f t="shared" si="30"/>
        <v>47</v>
      </c>
      <c r="BT57" s="45">
        <f t="shared" si="31"/>
        <v>20</v>
      </c>
    </row>
    <row r="58" spans="1:72" s="11" customFormat="1" ht="15.75" customHeight="1">
      <c r="A58" s="9">
        <v>51</v>
      </c>
      <c r="B58" s="10" t="s">
        <v>76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6</v>
      </c>
      <c r="J58" s="42">
        <v>3</v>
      </c>
      <c r="K58" s="43">
        <f t="shared" si="10"/>
        <v>6</v>
      </c>
      <c r="L58" s="43">
        <f t="shared" si="11"/>
        <v>3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3</v>
      </c>
      <c r="T58" s="42">
        <v>2</v>
      </c>
      <c r="U58" s="43">
        <f t="shared" si="12"/>
        <v>3</v>
      </c>
      <c r="V58" s="43">
        <f t="shared" si="13"/>
        <v>2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3">
        <f t="shared" si="14"/>
        <v>0</v>
      </c>
      <c r="AF58" s="43">
        <f t="shared" si="15"/>
        <v>0</v>
      </c>
      <c r="AG58" s="42">
        <v>0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3">
        <f t="shared" si="16"/>
        <v>0</v>
      </c>
      <c r="AP58" s="43">
        <f t="shared" si="17"/>
        <v>0</v>
      </c>
      <c r="AQ58" s="42">
        <v>0</v>
      </c>
      <c r="AR58" s="42">
        <v>0</v>
      </c>
      <c r="AS58" s="42">
        <v>0</v>
      </c>
      <c r="AT58" s="42">
        <v>0</v>
      </c>
      <c r="AU58" s="42">
        <v>0</v>
      </c>
      <c r="AV58" s="42">
        <v>0</v>
      </c>
      <c r="AW58" s="42">
        <v>0</v>
      </c>
      <c r="AX58" s="42">
        <v>0</v>
      </c>
      <c r="AY58" s="43">
        <f t="shared" si="18"/>
        <v>0</v>
      </c>
      <c r="AZ58" s="43">
        <f t="shared" si="19"/>
        <v>0</v>
      </c>
      <c r="BA58" s="42">
        <v>0</v>
      </c>
      <c r="BB58" s="42">
        <v>0</v>
      </c>
      <c r="BC58" s="42">
        <v>0</v>
      </c>
      <c r="BD58" s="42">
        <v>0</v>
      </c>
      <c r="BE58" s="42">
        <v>0</v>
      </c>
      <c r="BF58" s="42">
        <v>0</v>
      </c>
      <c r="BG58" s="42">
        <v>0</v>
      </c>
      <c r="BH58" s="42">
        <v>0</v>
      </c>
      <c r="BI58" s="43">
        <f t="shared" si="20"/>
        <v>0</v>
      </c>
      <c r="BJ58" s="44">
        <f t="shared" si="21"/>
        <v>0</v>
      </c>
      <c r="BK58" s="45">
        <f t="shared" si="22"/>
        <v>0</v>
      </c>
      <c r="BL58" s="45">
        <f t="shared" si="23"/>
        <v>0</v>
      </c>
      <c r="BM58" s="45">
        <f t="shared" si="24"/>
        <v>0</v>
      </c>
      <c r="BN58" s="45">
        <f t="shared" si="25"/>
        <v>0</v>
      </c>
      <c r="BO58" s="45">
        <f t="shared" si="26"/>
        <v>0</v>
      </c>
      <c r="BP58" s="45">
        <f t="shared" si="27"/>
        <v>0</v>
      </c>
      <c r="BQ58" s="45">
        <f t="shared" si="28"/>
        <v>6</v>
      </c>
      <c r="BR58" s="45">
        <f t="shared" si="29"/>
        <v>3</v>
      </c>
      <c r="BS58" s="45">
        <f t="shared" si="30"/>
        <v>6</v>
      </c>
      <c r="BT58" s="45">
        <f t="shared" si="31"/>
        <v>3</v>
      </c>
    </row>
    <row r="59" spans="1:72" s="11" customFormat="1" ht="15.75" customHeight="1">
      <c r="A59" s="9">
        <v>52</v>
      </c>
      <c r="B59" s="10" t="s">
        <v>77</v>
      </c>
      <c r="C59" s="42">
        <v>3</v>
      </c>
      <c r="D59" s="42">
        <v>2</v>
      </c>
      <c r="E59" s="42">
        <v>0</v>
      </c>
      <c r="F59" s="42">
        <v>0</v>
      </c>
      <c r="G59" s="42">
        <v>0</v>
      </c>
      <c r="H59" s="42">
        <v>0</v>
      </c>
      <c r="I59" s="42">
        <v>1</v>
      </c>
      <c r="J59" s="42">
        <v>1</v>
      </c>
      <c r="K59" s="43">
        <f t="shared" si="10"/>
        <v>4</v>
      </c>
      <c r="L59" s="43">
        <f t="shared" si="11"/>
        <v>3</v>
      </c>
      <c r="M59" s="42">
        <v>1</v>
      </c>
      <c r="N59" s="42">
        <v>1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3">
        <f t="shared" si="12"/>
        <v>1</v>
      </c>
      <c r="V59" s="43">
        <f t="shared" si="13"/>
        <v>1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3">
        <f t="shared" si="14"/>
        <v>0</v>
      </c>
      <c r="AF59" s="43">
        <f t="shared" si="15"/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3">
        <f t="shared" si="16"/>
        <v>0</v>
      </c>
      <c r="AP59" s="43">
        <f t="shared" si="17"/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3">
        <f t="shared" si="18"/>
        <v>0</v>
      </c>
      <c r="AZ59" s="43">
        <f t="shared" si="19"/>
        <v>0</v>
      </c>
      <c r="BA59" s="42">
        <v>0</v>
      </c>
      <c r="BB59" s="42">
        <v>0</v>
      </c>
      <c r="BC59" s="42">
        <v>0</v>
      </c>
      <c r="BD59" s="42">
        <v>0</v>
      </c>
      <c r="BE59" s="42">
        <v>0</v>
      </c>
      <c r="BF59" s="42">
        <v>0</v>
      </c>
      <c r="BG59" s="42">
        <v>0</v>
      </c>
      <c r="BH59" s="42">
        <v>0</v>
      </c>
      <c r="BI59" s="43">
        <f t="shared" si="20"/>
        <v>0</v>
      </c>
      <c r="BJ59" s="44">
        <f t="shared" si="21"/>
        <v>0</v>
      </c>
      <c r="BK59" s="45">
        <f t="shared" si="22"/>
        <v>3</v>
      </c>
      <c r="BL59" s="45">
        <f t="shared" si="23"/>
        <v>2</v>
      </c>
      <c r="BM59" s="45">
        <f t="shared" si="24"/>
        <v>0</v>
      </c>
      <c r="BN59" s="45">
        <f t="shared" si="25"/>
        <v>0</v>
      </c>
      <c r="BO59" s="45">
        <f t="shared" si="26"/>
        <v>0</v>
      </c>
      <c r="BP59" s="45">
        <f t="shared" si="27"/>
        <v>0</v>
      </c>
      <c r="BQ59" s="45">
        <f t="shared" si="28"/>
        <v>1</v>
      </c>
      <c r="BR59" s="45">
        <f t="shared" si="29"/>
        <v>1</v>
      </c>
      <c r="BS59" s="45">
        <f t="shared" si="30"/>
        <v>4</v>
      </c>
      <c r="BT59" s="45">
        <f t="shared" si="31"/>
        <v>3</v>
      </c>
    </row>
    <row r="60" spans="1:72" s="11" customFormat="1" ht="15.75" customHeight="1">
      <c r="A60" s="9">
        <v>53</v>
      </c>
      <c r="B60" s="10" t="s">
        <v>78</v>
      </c>
      <c r="C60" s="42">
        <v>2</v>
      </c>
      <c r="D60" s="42">
        <v>0</v>
      </c>
      <c r="E60" s="42">
        <v>2</v>
      </c>
      <c r="F60" s="42">
        <v>1</v>
      </c>
      <c r="G60" s="42">
        <v>0</v>
      </c>
      <c r="H60" s="42">
        <v>0</v>
      </c>
      <c r="I60" s="42">
        <v>3</v>
      </c>
      <c r="J60" s="42">
        <v>0</v>
      </c>
      <c r="K60" s="43">
        <f t="shared" si="10"/>
        <v>7</v>
      </c>
      <c r="L60" s="43">
        <f t="shared" si="11"/>
        <v>1</v>
      </c>
      <c r="M60" s="42">
        <v>0</v>
      </c>
      <c r="N60" s="42">
        <v>0</v>
      </c>
      <c r="O60" s="42">
        <v>2</v>
      </c>
      <c r="P60" s="42">
        <v>1</v>
      </c>
      <c r="Q60" s="42">
        <v>0</v>
      </c>
      <c r="R60" s="42">
        <v>0</v>
      </c>
      <c r="S60" s="42">
        <v>1</v>
      </c>
      <c r="T60" s="42">
        <v>0</v>
      </c>
      <c r="U60" s="43">
        <f t="shared" si="12"/>
        <v>3</v>
      </c>
      <c r="V60" s="43">
        <f t="shared" si="13"/>
        <v>1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3">
        <f t="shared" si="14"/>
        <v>0</v>
      </c>
      <c r="AF60" s="43">
        <f t="shared" si="15"/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3">
        <f t="shared" si="16"/>
        <v>0</v>
      </c>
      <c r="AP60" s="43">
        <f t="shared" si="17"/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0</v>
      </c>
      <c r="AX60" s="42">
        <v>0</v>
      </c>
      <c r="AY60" s="43">
        <f t="shared" si="18"/>
        <v>0</v>
      </c>
      <c r="AZ60" s="43">
        <f t="shared" si="19"/>
        <v>0</v>
      </c>
      <c r="BA60" s="42">
        <v>0</v>
      </c>
      <c r="BB60" s="42">
        <v>0</v>
      </c>
      <c r="BC60" s="42">
        <v>0</v>
      </c>
      <c r="BD60" s="42">
        <v>0</v>
      </c>
      <c r="BE60" s="42">
        <v>0</v>
      </c>
      <c r="BF60" s="42">
        <v>0</v>
      </c>
      <c r="BG60" s="42">
        <v>0</v>
      </c>
      <c r="BH60" s="42">
        <v>0</v>
      </c>
      <c r="BI60" s="43">
        <f t="shared" si="20"/>
        <v>0</v>
      </c>
      <c r="BJ60" s="44">
        <f t="shared" si="21"/>
        <v>0</v>
      </c>
      <c r="BK60" s="45">
        <f t="shared" si="22"/>
        <v>2</v>
      </c>
      <c r="BL60" s="45">
        <f t="shared" si="23"/>
        <v>0</v>
      </c>
      <c r="BM60" s="45">
        <f t="shared" si="24"/>
        <v>2</v>
      </c>
      <c r="BN60" s="45">
        <f t="shared" si="25"/>
        <v>1</v>
      </c>
      <c r="BO60" s="45">
        <f t="shared" si="26"/>
        <v>0</v>
      </c>
      <c r="BP60" s="45">
        <f t="shared" si="27"/>
        <v>0</v>
      </c>
      <c r="BQ60" s="45">
        <f t="shared" si="28"/>
        <v>3</v>
      </c>
      <c r="BR60" s="45">
        <f t="shared" si="29"/>
        <v>0</v>
      </c>
      <c r="BS60" s="45">
        <f t="shared" si="30"/>
        <v>7</v>
      </c>
      <c r="BT60" s="45">
        <f t="shared" si="31"/>
        <v>1</v>
      </c>
    </row>
    <row r="61" spans="1:72" s="11" customFormat="1" ht="15.75" customHeight="1">
      <c r="A61" s="9">
        <v>54</v>
      </c>
      <c r="B61" s="10" t="s">
        <v>79</v>
      </c>
      <c r="C61" s="42">
        <v>0</v>
      </c>
      <c r="D61" s="42">
        <v>0</v>
      </c>
      <c r="E61" s="42">
        <v>1</v>
      </c>
      <c r="F61" s="42">
        <v>0</v>
      </c>
      <c r="G61" s="42">
        <v>0</v>
      </c>
      <c r="H61" s="42">
        <v>0</v>
      </c>
      <c r="I61" s="42">
        <v>3</v>
      </c>
      <c r="J61" s="42">
        <v>2</v>
      </c>
      <c r="K61" s="43">
        <f t="shared" si="10"/>
        <v>4</v>
      </c>
      <c r="L61" s="43">
        <f t="shared" si="11"/>
        <v>2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2</v>
      </c>
      <c r="T61" s="42">
        <v>1</v>
      </c>
      <c r="U61" s="43">
        <f t="shared" si="12"/>
        <v>2</v>
      </c>
      <c r="V61" s="43">
        <f t="shared" si="13"/>
        <v>1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42">
        <v>0</v>
      </c>
      <c r="AC61" s="42">
        <v>0</v>
      </c>
      <c r="AD61" s="42">
        <v>0</v>
      </c>
      <c r="AE61" s="43">
        <f t="shared" si="14"/>
        <v>0</v>
      </c>
      <c r="AF61" s="43">
        <f t="shared" si="15"/>
        <v>0</v>
      </c>
      <c r="AG61" s="42">
        <v>0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  <c r="AM61" s="42">
        <v>0</v>
      </c>
      <c r="AN61" s="42">
        <v>0</v>
      </c>
      <c r="AO61" s="43">
        <f t="shared" si="16"/>
        <v>0</v>
      </c>
      <c r="AP61" s="43">
        <f t="shared" si="17"/>
        <v>0</v>
      </c>
      <c r="AQ61" s="42">
        <v>0</v>
      </c>
      <c r="AR61" s="42">
        <v>0</v>
      </c>
      <c r="AS61" s="42">
        <v>0</v>
      </c>
      <c r="AT61" s="42">
        <v>0</v>
      </c>
      <c r="AU61" s="42">
        <v>0</v>
      </c>
      <c r="AV61" s="42">
        <v>0</v>
      </c>
      <c r="AW61" s="42">
        <v>0</v>
      </c>
      <c r="AX61" s="42">
        <v>0</v>
      </c>
      <c r="AY61" s="43">
        <f t="shared" si="18"/>
        <v>0</v>
      </c>
      <c r="AZ61" s="43">
        <f t="shared" si="19"/>
        <v>0</v>
      </c>
      <c r="BA61" s="42">
        <v>0</v>
      </c>
      <c r="BB61" s="42">
        <v>0</v>
      </c>
      <c r="BC61" s="42">
        <v>0</v>
      </c>
      <c r="BD61" s="42">
        <v>0</v>
      </c>
      <c r="BE61" s="42">
        <v>0</v>
      </c>
      <c r="BF61" s="42">
        <v>0</v>
      </c>
      <c r="BG61" s="42">
        <v>0</v>
      </c>
      <c r="BH61" s="42">
        <v>0</v>
      </c>
      <c r="BI61" s="43">
        <f t="shared" si="20"/>
        <v>0</v>
      </c>
      <c r="BJ61" s="44">
        <f t="shared" si="21"/>
        <v>0</v>
      </c>
      <c r="BK61" s="45">
        <f t="shared" si="22"/>
        <v>0</v>
      </c>
      <c r="BL61" s="45">
        <f t="shared" si="23"/>
        <v>0</v>
      </c>
      <c r="BM61" s="45">
        <f t="shared" si="24"/>
        <v>1</v>
      </c>
      <c r="BN61" s="45">
        <f t="shared" si="25"/>
        <v>0</v>
      </c>
      <c r="BO61" s="45">
        <f t="shared" si="26"/>
        <v>0</v>
      </c>
      <c r="BP61" s="45">
        <f t="shared" si="27"/>
        <v>0</v>
      </c>
      <c r="BQ61" s="45">
        <f t="shared" si="28"/>
        <v>3</v>
      </c>
      <c r="BR61" s="45">
        <f t="shared" si="29"/>
        <v>2</v>
      </c>
      <c r="BS61" s="45">
        <f t="shared" si="30"/>
        <v>4</v>
      </c>
      <c r="BT61" s="45">
        <f t="shared" si="31"/>
        <v>2</v>
      </c>
    </row>
    <row r="62" spans="1:72" s="11" customFormat="1" ht="15.75" customHeight="1">
      <c r="A62" s="9">
        <v>55</v>
      </c>
      <c r="B62" s="10" t="s">
        <v>80</v>
      </c>
      <c r="C62" s="42">
        <v>4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3</v>
      </c>
      <c r="J62" s="42">
        <v>1</v>
      </c>
      <c r="K62" s="43">
        <f t="shared" si="10"/>
        <v>7</v>
      </c>
      <c r="L62" s="43">
        <f t="shared" si="11"/>
        <v>1</v>
      </c>
      <c r="M62" s="42">
        <v>1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2</v>
      </c>
      <c r="T62" s="42">
        <v>1</v>
      </c>
      <c r="U62" s="43">
        <f t="shared" si="12"/>
        <v>3</v>
      </c>
      <c r="V62" s="43">
        <f t="shared" si="13"/>
        <v>1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3">
        <f t="shared" si="14"/>
        <v>0</v>
      </c>
      <c r="AF62" s="43">
        <f t="shared" si="15"/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3">
        <f t="shared" si="16"/>
        <v>0</v>
      </c>
      <c r="AP62" s="43">
        <f t="shared" si="17"/>
        <v>0</v>
      </c>
      <c r="AQ62" s="42">
        <v>0</v>
      </c>
      <c r="AR62" s="42">
        <v>0</v>
      </c>
      <c r="AS62" s="42">
        <v>0</v>
      </c>
      <c r="AT62" s="42">
        <v>0</v>
      </c>
      <c r="AU62" s="42">
        <v>0</v>
      </c>
      <c r="AV62" s="42">
        <v>0</v>
      </c>
      <c r="AW62" s="42">
        <v>0</v>
      </c>
      <c r="AX62" s="42">
        <v>0</v>
      </c>
      <c r="AY62" s="43">
        <f t="shared" si="18"/>
        <v>0</v>
      </c>
      <c r="AZ62" s="43">
        <f t="shared" si="19"/>
        <v>0</v>
      </c>
      <c r="BA62" s="42">
        <v>0</v>
      </c>
      <c r="BB62" s="42">
        <v>0</v>
      </c>
      <c r="BC62" s="42">
        <v>0</v>
      </c>
      <c r="BD62" s="42">
        <v>0</v>
      </c>
      <c r="BE62" s="42">
        <v>0</v>
      </c>
      <c r="BF62" s="42">
        <v>0</v>
      </c>
      <c r="BG62" s="42">
        <v>0</v>
      </c>
      <c r="BH62" s="42">
        <v>0</v>
      </c>
      <c r="BI62" s="43">
        <f t="shared" si="20"/>
        <v>0</v>
      </c>
      <c r="BJ62" s="44">
        <f t="shared" si="21"/>
        <v>0</v>
      </c>
      <c r="BK62" s="45">
        <f t="shared" si="22"/>
        <v>4</v>
      </c>
      <c r="BL62" s="45">
        <f t="shared" si="23"/>
        <v>0</v>
      </c>
      <c r="BM62" s="45">
        <f t="shared" si="24"/>
        <v>0</v>
      </c>
      <c r="BN62" s="45">
        <f t="shared" si="25"/>
        <v>0</v>
      </c>
      <c r="BO62" s="45">
        <f t="shared" si="26"/>
        <v>0</v>
      </c>
      <c r="BP62" s="45">
        <f t="shared" si="27"/>
        <v>0</v>
      </c>
      <c r="BQ62" s="45">
        <f t="shared" si="28"/>
        <v>3</v>
      </c>
      <c r="BR62" s="45">
        <f t="shared" si="29"/>
        <v>1</v>
      </c>
      <c r="BS62" s="45">
        <f t="shared" si="30"/>
        <v>7</v>
      </c>
      <c r="BT62" s="45">
        <f t="shared" si="31"/>
        <v>1</v>
      </c>
    </row>
    <row r="63" spans="1:72" s="11" customFormat="1" ht="15.75" customHeight="1">
      <c r="A63" s="9">
        <v>56</v>
      </c>
      <c r="B63" s="10" t="s">
        <v>81</v>
      </c>
      <c r="C63" s="42">
        <v>4</v>
      </c>
      <c r="D63" s="42">
        <v>2</v>
      </c>
      <c r="E63" s="42">
        <v>0</v>
      </c>
      <c r="F63" s="42">
        <v>0</v>
      </c>
      <c r="G63" s="42">
        <v>0</v>
      </c>
      <c r="H63" s="42">
        <v>0</v>
      </c>
      <c r="I63" s="42">
        <v>6</v>
      </c>
      <c r="J63" s="42">
        <v>1</v>
      </c>
      <c r="K63" s="43">
        <f t="shared" si="10"/>
        <v>10</v>
      </c>
      <c r="L63" s="43">
        <f t="shared" si="11"/>
        <v>3</v>
      </c>
      <c r="M63" s="42">
        <v>1</v>
      </c>
      <c r="N63" s="42">
        <v>1</v>
      </c>
      <c r="O63" s="42">
        <v>0</v>
      </c>
      <c r="P63" s="42">
        <v>0</v>
      </c>
      <c r="Q63" s="42">
        <v>0</v>
      </c>
      <c r="R63" s="42">
        <v>0</v>
      </c>
      <c r="S63" s="42">
        <v>4</v>
      </c>
      <c r="T63" s="42">
        <v>1</v>
      </c>
      <c r="U63" s="43">
        <f t="shared" si="12"/>
        <v>5</v>
      </c>
      <c r="V63" s="43">
        <f t="shared" si="13"/>
        <v>2</v>
      </c>
      <c r="W63" s="42">
        <v>13</v>
      </c>
      <c r="X63" s="42">
        <v>4</v>
      </c>
      <c r="Y63" s="42">
        <v>0</v>
      </c>
      <c r="Z63" s="42">
        <v>0</v>
      </c>
      <c r="AA63" s="42">
        <v>0</v>
      </c>
      <c r="AB63" s="42">
        <v>0</v>
      </c>
      <c r="AC63" s="42">
        <v>3</v>
      </c>
      <c r="AD63" s="42">
        <v>0</v>
      </c>
      <c r="AE63" s="43">
        <f t="shared" si="14"/>
        <v>16</v>
      </c>
      <c r="AF63" s="43">
        <f t="shared" si="15"/>
        <v>4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2</v>
      </c>
      <c r="AN63" s="42">
        <v>0</v>
      </c>
      <c r="AO63" s="43">
        <f t="shared" si="16"/>
        <v>2</v>
      </c>
      <c r="AP63" s="43">
        <f t="shared" si="17"/>
        <v>0</v>
      </c>
      <c r="AQ63" s="42">
        <v>0</v>
      </c>
      <c r="AR63" s="42">
        <v>0</v>
      </c>
      <c r="AS63" s="42">
        <v>0</v>
      </c>
      <c r="AT63" s="42">
        <v>0</v>
      </c>
      <c r="AU63" s="42">
        <v>0</v>
      </c>
      <c r="AV63" s="42">
        <v>0</v>
      </c>
      <c r="AW63" s="42">
        <v>0</v>
      </c>
      <c r="AX63" s="42">
        <v>0</v>
      </c>
      <c r="AY63" s="43">
        <f t="shared" si="18"/>
        <v>0</v>
      </c>
      <c r="AZ63" s="43">
        <f t="shared" si="19"/>
        <v>0</v>
      </c>
      <c r="BA63" s="42">
        <v>0</v>
      </c>
      <c r="BB63" s="42">
        <v>0</v>
      </c>
      <c r="BC63" s="42">
        <v>0</v>
      </c>
      <c r="BD63" s="42">
        <v>0</v>
      </c>
      <c r="BE63" s="42">
        <v>0</v>
      </c>
      <c r="BF63" s="42">
        <v>0</v>
      </c>
      <c r="BG63" s="42">
        <v>0</v>
      </c>
      <c r="BH63" s="42">
        <v>0</v>
      </c>
      <c r="BI63" s="43">
        <f t="shared" si="20"/>
        <v>0</v>
      </c>
      <c r="BJ63" s="44">
        <f t="shared" si="21"/>
        <v>0</v>
      </c>
      <c r="BK63" s="45">
        <f t="shared" si="22"/>
        <v>17</v>
      </c>
      <c r="BL63" s="45">
        <f t="shared" si="23"/>
        <v>6</v>
      </c>
      <c r="BM63" s="45">
        <f t="shared" si="24"/>
        <v>0</v>
      </c>
      <c r="BN63" s="45">
        <f t="shared" si="25"/>
        <v>0</v>
      </c>
      <c r="BO63" s="45">
        <f t="shared" si="26"/>
        <v>0</v>
      </c>
      <c r="BP63" s="45">
        <f t="shared" si="27"/>
        <v>0</v>
      </c>
      <c r="BQ63" s="45">
        <f t="shared" si="28"/>
        <v>9</v>
      </c>
      <c r="BR63" s="45">
        <f t="shared" si="29"/>
        <v>1</v>
      </c>
      <c r="BS63" s="45">
        <f t="shared" si="30"/>
        <v>26</v>
      </c>
      <c r="BT63" s="45">
        <f t="shared" si="31"/>
        <v>7</v>
      </c>
    </row>
    <row r="64" spans="1:72" s="11" customFormat="1" ht="15.75" customHeight="1">
      <c r="A64" s="9">
        <v>57</v>
      </c>
      <c r="B64" s="10" t="s">
        <v>82</v>
      </c>
      <c r="C64" s="42">
        <v>3</v>
      </c>
      <c r="D64" s="42">
        <v>1</v>
      </c>
      <c r="E64" s="42">
        <v>0</v>
      </c>
      <c r="F64" s="42">
        <v>0</v>
      </c>
      <c r="G64" s="42">
        <v>0</v>
      </c>
      <c r="H64" s="42">
        <v>0</v>
      </c>
      <c r="I64" s="42">
        <v>13</v>
      </c>
      <c r="J64" s="42">
        <v>7</v>
      </c>
      <c r="K64" s="43">
        <f t="shared" si="10"/>
        <v>16</v>
      </c>
      <c r="L64" s="43">
        <f t="shared" si="11"/>
        <v>8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8</v>
      </c>
      <c r="T64" s="42">
        <v>5</v>
      </c>
      <c r="U64" s="43">
        <f t="shared" ref="U64:U66" si="34">S64+Q64+O64+M64</f>
        <v>8</v>
      </c>
      <c r="V64" s="43">
        <f t="shared" ref="V64:V66" si="35">T64+R64+P64+N64</f>
        <v>5</v>
      </c>
      <c r="W64" s="42">
        <v>53</v>
      </c>
      <c r="X64" s="42">
        <v>24.75</v>
      </c>
      <c r="Y64" s="42">
        <v>0</v>
      </c>
      <c r="Z64" s="42">
        <v>0</v>
      </c>
      <c r="AA64" s="42">
        <v>1</v>
      </c>
      <c r="AB64" s="42">
        <v>0</v>
      </c>
      <c r="AC64" s="42">
        <v>13.85</v>
      </c>
      <c r="AD64" s="42">
        <v>1.99</v>
      </c>
      <c r="AE64" s="43">
        <v>67.849999999999994</v>
      </c>
      <c r="AF64" s="43">
        <v>26.74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9.85</v>
      </c>
      <c r="AN64" s="42">
        <v>1.99</v>
      </c>
      <c r="AO64" s="43">
        <f t="shared" si="16"/>
        <v>9.85</v>
      </c>
      <c r="AP64" s="43">
        <f t="shared" si="17"/>
        <v>1.99</v>
      </c>
      <c r="AQ64" s="42">
        <v>0</v>
      </c>
      <c r="AR64" s="42">
        <v>0</v>
      </c>
      <c r="AS64" s="42">
        <v>0</v>
      </c>
      <c r="AT64" s="42">
        <v>0</v>
      </c>
      <c r="AU64" s="42">
        <v>0</v>
      </c>
      <c r="AV64" s="42">
        <v>0</v>
      </c>
      <c r="AW64" s="42">
        <v>0</v>
      </c>
      <c r="AX64" s="42">
        <v>0</v>
      </c>
      <c r="AY64" s="43">
        <f t="shared" si="18"/>
        <v>0</v>
      </c>
      <c r="AZ64" s="43">
        <f t="shared" si="19"/>
        <v>0</v>
      </c>
      <c r="BA64" s="42">
        <v>0</v>
      </c>
      <c r="BB64" s="42">
        <v>0</v>
      </c>
      <c r="BC64" s="42">
        <v>0</v>
      </c>
      <c r="BD64" s="42">
        <v>0</v>
      </c>
      <c r="BE64" s="42">
        <v>0</v>
      </c>
      <c r="BF64" s="42">
        <v>0</v>
      </c>
      <c r="BG64" s="42">
        <v>0</v>
      </c>
      <c r="BH64" s="42">
        <v>0</v>
      </c>
      <c r="BI64" s="43">
        <f t="shared" si="20"/>
        <v>0</v>
      </c>
      <c r="BJ64" s="44">
        <f t="shared" si="21"/>
        <v>0</v>
      </c>
      <c r="BK64" s="45">
        <f t="shared" si="22"/>
        <v>56</v>
      </c>
      <c r="BL64" s="45">
        <f t="shared" si="23"/>
        <v>25.75</v>
      </c>
      <c r="BM64" s="45">
        <f t="shared" si="24"/>
        <v>0</v>
      </c>
      <c r="BN64" s="45">
        <f t="shared" si="25"/>
        <v>0</v>
      </c>
      <c r="BO64" s="45">
        <f t="shared" si="26"/>
        <v>1</v>
      </c>
      <c r="BP64" s="45">
        <f t="shared" si="27"/>
        <v>0</v>
      </c>
      <c r="BQ64" s="45">
        <f t="shared" si="28"/>
        <v>26.85</v>
      </c>
      <c r="BR64" s="45">
        <f t="shared" si="29"/>
        <v>8.99</v>
      </c>
      <c r="BS64" s="45">
        <f t="shared" si="30"/>
        <v>83.85</v>
      </c>
      <c r="BT64" s="45">
        <f t="shared" si="31"/>
        <v>34.739999999999995</v>
      </c>
    </row>
    <row r="65" spans="1:72" s="11" customFormat="1" ht="15.75" customHeight="1">
      <c r="A65" s="9">
        <v>58</v>
      </c>
      <c r="B65" s="10" t="s">
        <v>83</v>
      </c>
      <c r="C65" s="42">
        <v>4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7</v>
      </c>
      <c r="J65" s="42">
        <v>0</v>
      </c>
      <c r="K65" s="43">
        <f t="shared" si="10"/>
        <v>11</v>
      </c>
      <c r="L65" s="43">
        <f t="shared" si="11"/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4</v>
      </c>
      <c r="T65" s="42">
        <v>0</v>
      </c>
      <c r="U65" s="43">
        <f t="shared" si="34"/>
        <v>4</v>
      </c>
      <c r="V65" s="43">
        <f t="shared" si="35"/>
        <v>0</v>
      </c>
      <c r="W65" s="42">
        <v>4</v>
      </c>
      <c r="X65" s="42">
        <v>3.2</v>
      </c>
      <c r="Y65" s="42">
        <v>0</v>
      </c>
      <c r="Z65" s="42">
        <v>0</v>
      </c>
      <c r="AA65" s="42">
        <v>1</v>
      </c>
      <c r="AB65" s="42">
        <v>0</v>
      </c>
      <c r="AC65" s="42">
        <v>0</v>
      </c>
      <c r="AD65" s="42">
        <v>0</v>
      </c>
      <c r="AE65" s="43">
        <f t="shared" si="14"/>
        <v>5</v>
      </c>
      <c r="AF65" s="43">
        <f t="shared" si="15"/>
        <v>3.2</v>
      </c>
      <c r="AG65" s="42">
        <v>1.6</v>
      </c>
      <c r="AH65" s="42">
        <v>1.6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3">
        <f t="shared" si="16"/>
        <v>1.6</v>
      </c>
      <c r="AP65" s="43">
        <f t="shared" si="17"/>
        <v>1.6</v>
      </c>
      <c r="AQ65" s="42">
        <v>0</v>
      </c>
      <c r="AR65" s="42">
        <v>0</v>
      </c>
      <c r="AS65" s="42">
        <v>0</v>
      </c>
      <c r="AT65" s="42">
        <v>0</v>
      </c>
      <c r="AU65" s="42">
        <v>0</v>
      </c>
      <c r="AV65" s="42">
        <v>0</v>
      </c>
      <c r="AW65" s="42">
        <v>0</v>
      </c>
      <c r="AX65" s="42">
        <v>0</v>
      </c>
      <c r="AY65" s="43">
        <f t="shared" si="18"/>
        <v>0</v>
      </c>
      <c r="AZ65" s="43">
        <f t="shared" si="19"/>
        <v>0</v>
      </c>
      <c r="BA65" s="42">
        <v>0</v>
      </c>
      <c r="BB65" s="42">
        <v>0</v>
      </c>
      <c r="BC65" s="42">
        <v>0</v>
      </c>
      <c r="BD65" s="42">
        <v>0</v>
      </c>
      <c r="BE65" s="42">
        <v>0</v>
      </c>
      <c r="BF65" s="42">
        <v>0</v>
      </c>
      <c r="BG65" s="42">
        <v>0</v>
      </c>
      <c r="BH65" s="42">
        <v>0</v>
      </c>
      <c r="BI65" s="43">
        <f t="shared" si="20"/>
        <v>0</v>
      </c>
      <c r="BJ65" s="44">
        <f t="shared" si="21"/>
        <v>0</v>
      </c>
      <c r="BK65" s="45">
        <f t="shared" si="22"/>
        <v>8</v>
      </c>
      <c r="BL65" s="45">
        <f t="shared" si="23"/>
        <v>3.2</v>
      </c>
      <c r="BM65" s="45">
        <f t="shared" si="24"/>
        <v>0</v>
      </c>
      <c r="BN65" s="45">
        <f t="shared" si="25"/>
        <v>0</v>
      </c>
      <c r="BO65" s="45">
        <f t="shared" si="26"/>
        <v>1</v>
      </c>
      <c r="BP65" s="45">
        <f t="shared" si="27"/>
        <v>0</v>
      </c>
      <c r="BQ65" s="45">
        <f t="shared" si="28"/>
        <v>7</v>
      </c>
      <c r="BR65" s="45">
        <f t="shared" si="29"/>
        <v>0</v>
      </c>
      <c r="BS65" s="45">
        <f t="shared" si="30"/>
        <v>16</v>
      </c>
      <c r="BT65" s="45">
        <f t="shared" si="31"/>
        <v>3.2</v>
      </c>
    </row>
    <row r="66" spans="1:72" s="11" customFormat="1" ht="15.75" customHeight="1">
      <c r="A66" s="9">
        <v>59</v>
      </c>
      <c r="B66" s="10" t="s">
        <v>84</v>
      </c>
      <c r="C66" s="42">
        <v>5</v>
      </c>
      <c r="D66" s="42">
        <v>2</v>
      </c>
      <c r="E66" s="42">
        <v>1</v>
      </c>
      <c r="F66" s="42">
        <v>1</v>
      </c>
      <c r="G66" s="42">
        <v>0</v>
      </c>
      <c r="H66" s="42">
        <v>0</v>
      </c>
      <c r="I66" s="42">
        <v>3</v>
      </c>
      <c r="J66" s="42">
        <v>1</v>
      </c>
      <c r="K66" s="43">
        <f t="shared" si="10"/>
        <v>9</v>
      </c>
      <c r="L66" s="43">
        <f t="shared" si="11"/>
        <v>4</v>
      </c>
      <c r="M66" s="42">
        <v>1</v>
      </c>
      <c r="N66" s="42">
        <v>1</v>
      </c>
      <c r="O66" s="42">
        <v>1</v>
      </c>
      <c r="P66" s="42">
        <v>1</v>
      </c>
      <c r="Q66" s="42">
        <v>0</v>
      </c>
      <c r="R66" s="42">
        <v>0</v>
      </c>
      <c r="S66" s="42">
        <v>2</v>
      </c>
      <c r="T66" s="42">
        <v>0</v>
      </c>
      <c r="U66" s="43">
        <f t="shared" si="34"/>
        <v>4</v>
      </c>
      <c r="V66" s="43">
        <f t="shared" si="35"/>
        <v>2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3">
        <f t="shared" si="14"/>
        <v>0</v>
      </c>
      <c r="AF66" s="43">
        <f t="shared" si="15"/>
        <v>0</v>
      </c>
      <c r="AG66" s="42">
        <v>0</v>
      </c>
      <c r="AH66" s="42">
        <v>0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3">
        <f t="shared" si="16"/>
        <v>0</v>
      </c>
      <c r="AP66" s="43">
        <f t="shared" si="17"/>
        <v>0</v>
      </c>
      <c r="AQ66" s="42">
        <v>0</v>
      </c>
      <c r="AR66" s="42">
        <v>0</v>
      </c>
      <c r="AS66" s="42">
        <v>0</v>
      </c>
      <c r="AT66" s="42">
        <v>0</v>
      </c>
      <c r="AU66" s="42">
        <v>0</v>
      </c>
      <c r="AV66" s="42">
        <v>0</v>
      </c>
      <c r="AW66" s="42">
        <v>0</v>
      </c>
      <c r="AX66" s="42">
        <v>0</v>
      </c>
      <c r="AY66" s="43">
        <f t="shared" si="18"/>
        <v>0</v>
      </c>
      <c r="AZ66" s="43">
        <f t="shared" si="19"/>
        <v>0</v>
      </c>
      <c r="BA66" s="42">
        <v>0</v>
      </c>
      <c r="BB66" s="42">
        <v>0</v>
      </c>
      <c r="BC66" s="42">
        <v>0</v>
      </c>
      <c r="BD66" s="42">
        <v>0</v>
      </c>
      <c r="BE66" s="42">
        <v>0</v>
      </c>
      <c r="BF66" s="42">
        <v>0</v>
      </c>
      <c r="BG66" s="42">
        <v>0</v>
      </c>
      <c r="BH66" s="42">
        <v>0</v>
      </c>
      <c r="BI66" s="43">
        <f t="shared" si="20"/>
        <v>0</v>
      </c>
      <c r="BJ66" s="44">
        <f t="shared" si="21"/>
        <v>0</v>
      </c>
      <c r="BK66" s="45">
        <f t="shared" si="22"/>
        <v>5</v>
      </c>
      <c r="BL66" s="45">
        <f t="shared" si="23"/>
        <v>2</v>
      </c>
      <c r="BM66" s="45">
        <f t="shared" si="24"/>
        <v>1</v>
      </c>
      <c r="BN66" s="45">
        <f t="shared" si="25"/>
        <v>1</v>
      </c>
      <c r="BO66" s="45">
        <f t="shared" si="26"/>
        <v>0</v>
      </c>
      <c r="BP66" s="45">
        <f t="shared" si="27"/>
        <v>0</v>
      </c>
      <c r="BQ66" s="45">
        <f t="shared" si="28"/>
        <v>3</v>
      </c>
      <c r="BR66" s="45">
        <f t="shared" si="29"/>
        <v>1</v>
      </c>
      <c r="BS66" s="45">
        <f t="shared" si="30"/>
        <v>9</v>
      </c>
      <c r="BT66" s="45">
        <f t="shared" si="31"/>
        <v>4</v>
      </c>
    </row>
    <row r="67" spans="1:72" s="11" customFormat="1" ht="15.75" customHeight="1">
      <c r="A67" s="9">
        <v>60</v>
      </c>
      <c r="B67" s="10" t="s">
        <v>85</v>
      </c>
      <c r="C67" s="42">
        <v>2</v>
      </c>
      <c r="D67" s="42">
        <v>1</v>
      </c>
      <c r="E67" s="42">
        <v>4</v>
      </c>
      <c r="F67" s="42">
        <v>2</v>
      </c>
      <c r="G67" s="42">
        <v>0</v>
      </c>
      <c r="H67" s="42">
        <v>0</v>
      </c>
      <c r="I67" s="42">
        <v>7</v>
      </c>
      <c r="J67" s="42">
        <v>0</v>
      </c>
      <c r="K67" s="43">
        <f t="shared" si="10"/>
        <v>13</v>
      </c>
      <c r="L67" s="43">
        <f t="shared" si="11"/>
        <v>3</v>
      </c>
      <c r="M67" s="42">
        <v>0</v>
      </c>
      <c r="N67" s="42">
        <v>0</v>
      </c>
      <c r="O67" s="42">
        <v>3</v>
      </c>
      <c r="P67" s="42">
        <v>1</v>
      </c>
      <c r="Q67" s="42">
        <v>0</v>
      </c>
      <c r="R67" s="42">
        <v>0</v>
      </c>
      <c r="S67" s="42">
        <v>5</v>
      </c>
      <c r="T67" s="42">
        <v>0</v>
      </c>
      <c r="U67" s="43">
        <f t="shared" si="12"/>
        <v>8</v>
      </c>
      <c r="V67" s="43">
        <f t="shared" si="13"/>
        <v>1</v>
      </c>
      <c r="W67" s="42">
        <v>4</v>
      </c>
      <c r="X67" s="42">
        <v>2</v>
      </c>
      <c r="Y67" s="42">
        <v>0</v>
      </c>
      <c r="Z67" s="42">
        <v>0</v>
      </c>
      <c r="AA67" s="42">
        <v>0</v>
      </c>
      <c r="AB67" s="42">
        <v>0</v>
      </c>
      <c r="AC67" s="42">
        <v>2</v>
      </c>
      <c r="AD67" s="42">
        <v>1</v>
      </c>
      <c r="AE67" s="43">
        <f t="shared" si="14"/>
        <v>6</v>
      </c>
      <c r="AF67" s="43">
        <f t="shared" si="15"/>
        <v>3</v>
      </c>
      <c r="AG67" s="42">
        <v>0</v>
      </c>
      <c r="AH67" s="42">
        <v>0</v>
      </c>
      <c r="AI67" s="42">
        <v>0</v>
      </c>
      <c r="AJ67" s="42">
        <v>0</v>
      </c>
      <c r="AK67" s="42">
        <v>0</v>
      </c>
      <c r="AL67" s="42">
        <v>0</v>
      </c>
      <c r="AM67" s="42">
        <v>0</v>
      </c>
      <c r="AN67" s="42">
        <v>0</v>
      </c>
      <c r="AO67" s="43">
        <f t="shared" si="16"/>
        <v>0</v>
      </c>
      <c r="AP67" s="43">
        <f t="shared" si="17"/>
        <v>0</v>
      </c>
      <c r="AQ67" s="42">
        <v>0</v>
      </c>
      <c r="AR67" s="42">
        <v>0</v>
      </c>
      <c r="AS67" s="42">
        <v>0</v>
      </c>
      <c r="AT67" s="42">
        <v>0</v>
      </c>
      <c r="AU67" s="42">
        <v>0</v>
      </c>
      <c r="AV67" s="42">
        <v>0</v>
      </c>
      <c r="AW67" s="42">
        <v>0</v>
      </c>
      <c r="AX67" s="42">
        <v>0</v>
      </c>
      <c r="AY67" s="43">
        <f t="shared" si="18"/>
        <v>0</v>
      </c>
      <c r="AZ67" s="43">
        <f t="shared" si="19"/>
        <v>0</v>
      </c>
      <c r="BA67" s="42">
        <v>0</v>
      </c>
      <c r="BB67" s="42">
        <v>0</v>
      </c>
      <c r="BC67" s="42">
        <v>0</v>
      </c>
      <c r="BD67" s="42">
        <v>0</v>
      </c>
      <c r="BE67" s="42">
        <v>0</v>
      </c>
      <c r="BF67" s="42">
        <v>0</v>
      </c>
      <c r="BG67" s="42">
        <v>0</v>
      </c>
      <c r="BH67" s="42">
        <v>0</v>
      </c>
      <c r="BI67" s="43">
        <f t="shared" si="20"/>
        <v>0</v>
      </c>
      <c r="BJ67" s="44">
        <f t="shared" si="21"/>
        <v>0</v>
      </c>
      <c r="BK67" s="45">
        <f t="shared" si="22"/>
        <v>6</v>
      </c>
      <c r="BL67" s="45">
        <f t="shared" si="23"/>
        <v>3</v>
      </c>
      <c r="BM67" s="45">
        <f t="shared" si="24"/>
        <v>4</v>
      </c>
      <c r="BN67" s="45">
        <f t="shared" si="25"/>
        <v>2</v>
      </c>
      <c r="BO67" s="45">
        <f t="shared" si="26"/>
        <v>0</v>
      </c>
      <c r="BP67" s="45">
        <f t="shared" si="27"/>
        <v>0</v>
      </c>
      <c r="BQ67" s="45">
        <f t="shared" si="28"/>
        <v>9</v>
      </c>
      <c r="BR67" s="45">
        <f t="shared" si="29"/>
        <v>1</v>
      </c>
      <c r="BS67" s="45">
        <f t="shared" si="30"/>
        <v>19</v>
      </c>
      <c r="BT67" s="45">
        <f t="shared" si="31"/>
        <v>6</v>
      </c>
    </row>
    <row r="68" spans="1:72" s="11" customFormat="1" ht="15.75" customHeight="1">
      <c r="A68" s="9">
        <v>61</v>
      </c>
      <c r="B68" s="10" t="s">
        <v>86</v>
      </c>
      <c r="C68" s="42">
        <v>0.5</v>
      </c>
      <c r="D68" s="42">
        <v>0</v>
      </c>
      <c r="E68" s="42">
        <v>0</v>
      </c>
      <c r="F68" s="42">
        <v>0</v>
      </c>
      <c r="G68" s="42">
        <v>4</v>
      </c>
      <c r="H68" s="42">
        <v>2</v>
      </c>
      <c r="I68" s="42">
        <v>2</v>
      </c>
      <c r="J68" s="42">
        <v>1</v>
      </c>
      <c r="K68" s="43">
        <f t="shared" si="10"/>
        <v>6.5</v>
      </c>
      <c r="L68" s="43">
        <f t="shared" si="11"/>
        <v>3</v>
      </c>
      <c r="M68" s="42">
        <v>0</v>
      </c>
      <c r="N68" s="42">
        <v>0</v>
      </c>
      <c r="O68" s="42">
        <v>0</v>
      </c>
      <c r="P68" s="42">
        <v>0</v>
      </c>
      <c r="Q68" s="42">
        <v>4</v>
      </c>
      <c r="R68" s="42">
        <v>2</v>
      </c>
      <c r="S68" s="42">
        <v>1</v>
      </c>
      <c r="T68" s="42">
        <v>1</v>
      </c>
      <c r="U68" s="43">
        <f t="shared" si="12"/>
        <v>5</v>
      </c>
      <c r="V68" s="43">
        <f t="shared" si="13"/>
        <v>3</v>
      </c>
      <c r="W68" s="42">
        <v>3</v>
      </c>
      <c r="X68" s="42">
        <v>0</v>
      </c>
      <c r="Y68" s="42">
        <v>0</v>
      </c>
      <c r="Z68" s="42">
        <v>0</v>
      </c>
      <c r="AA68" s="42">
        <v>1</v>
      </c>
      <c r="AB68" s="42">
        <v>1</v>
      </c>
      <c r="AC68" s="42">
        <v>1</v>
      </c>
      <c r="AD68" s="42">
        <v>0</v>
      </c>
      <c r="AE68" s="43">
        <f t="shared" si="14"/>
        <v>5</v>
      </c>
      <c r="AF68" s="43">
        <f t="shared" si="15"/>
        <v>1</v>
      </c>
      <c r="AG68" s="42">
        <v>3</v>
      </c>
      <c r="AH68" s="42">
        <v>0</v>
      </c>
      <c r="AI68" s="42">
        <v>0</v>
      </c>
      <c r="AJ68" s="42">
        <v>0</v>
      </c>
      <c r="AK68" s="42">
        <v>1</v>
      </c>
      <c r="AL68" s="42">
        <v>1</v>
      </c>
      <c r="AM68" s="42">
        <v>1</v>
      </c>
      <c r="AN68" s="42">
        <v>0</v>
      </c>
      <c r="AO68" s="43">
        <f t="shared" si="16"/>
        <v>5</v>
      </c>
      <c r="AP68" s="43">
        <f t="shared" si="17"/>
        <v>1</v>
      </c>
      <c r="AQ68" s="42">
        <v>0</v>
      </c>
      <c r="AR68" s="42">
        <v>0</v>
      </c>
      <c r="AS68" s="42">
        <v>0</v>
      </c>
      <c r="AT68" s="42">
        <v>0</v>
      </c>
      <c r="AU68" s="42">
        <v>0</v>
      </c>
      <c r="AV68" s="42">
        <v>0</v>
      </c>
      <c r="AW68" s="42">
        <v>0</v>
      </c>
      <c r="AX68" s="42">
        <v>0</v>
      </c>
      <c r="AY68" s="43">
        <f t="shared" si="18"/>
        <v>0</v>
      </c>
      <c r="AZ68" s="43">
        <f t="shared" si="19"/>
        <v>0</v>
      </c>
      <c r="BA68" s="42">
        <v>0</v>
      </c>
      <c r="BB68" s="42">
        <v>0</v>
      </c>
      <c r="BC68" s="42">
        <v>0</v>
      </c>
      <c r="BD68" s="42">
        <v>0</v>
      </c>
      <c r="BE68" s="42">
        <v>0</v>
      </c>
      <c r="BF68" s="42">
        <v>0</v>
      </c>
      <c r="BG68" s="42">
        <v>0</v>
      </c>
      <c r="BH68" s="42">
        <v>0</v>
      </c>
      <c r="BI68" s="43">
        <f t="shared" si="20"/>
        <v>0</v>
      </c>
      <c r="BJ68" s="44">
        <f t="shared" si="21"/>
        <v>0</v>
      </c>
      <c r="BK68" s="45">
        <f t="shared" si="22"/>
        <v>3.5</v>
      </c>
      <c r="BL68" s="45">
        <f t="shared" si="23"/>
        <v>0</v>
      </c>
      <c r="BM68" s="45">
        <f t="shared" si="24"/>
        <v>0</v>
      </c>
      <c r="BN68" s="45">
        <f t="shared" si="25"/>
        <v>0</v>
      </c>
      <c r="BO68" s="45">
        <f t="shared" si="26"/>
        <v>5</v>
      </c>
      <c r="BP68" s="45">
        <f t="shared" si="27"/>
        <v>3</v>
      </c>
      <c r="BQ68" s="45">
        <f t="shared" si="28"/>
        <v>3</v>
      </c>
      <c r="BR68" s="45">
        <f t="shared" si="29"/>
        <v>1</v>
      </c>
      <c r="BS68" s="45">
        <f t="shared" si="30"/>
        <v>11.5</v>
      </c>
      <c r="BT68" s="45">
        <f t="shared" si="31"/>
        <v>4</v>
      </c>
    </row>
    <row r="69" spans="1:72" s="11" customFormat="1" ht="15.75" customHeight="1">
      <c r="A69" s="9">
        <v>62</v>
      </c>
      <c r="B69" s="10" t="s">
        <v>87</v>
      </c>
      <c r="C69" s="42">
        <v>0</v>
      </c>
      <c r="D69" s="42">
        <v>0</v>
      </c>
      <c r="E69" s="42">
        <v>4</v>
      </c>
      <c r="F69" s="42">
        <v>1</v>
      </c>
      <c r="G69" s="42">
        <v>0</v>
      </c>
      <c r="H69" s="42">
        <v>0</v>
      </c>
      <c r="I69" s="42">
        <v>4</v>
      </c>
      <c r="J69" s="42">
        <v>1</v>
      </c>
      <c r="K69" s="43">
        <f t="shared" si="10"/>
        <v>8</v>
      </c>
      <c r="L69" s="43">
        <f t="shared" si="11"/>
        <v>2</v>
      </c>
      <c r="M69" s="42">
        <v>0</v>
      </c>
      <c r="N69" s="42">
        <v>0</v>
      </c>
      <c r="O69" s="42">
        <v>0</v>
      </c>
      <c r="P69" s="42">
        <v>0</v>
      </c>
      <c r="Q69" s="42">
        <v>1</v>
      </c>
      <c r="R69" s="42">
        <v>0</v>
      </c>
      <c r="S69" s="42">
        <v>1</v>
      </c>
      <c r="T69" s="42">
        <v>0</v>
      </c>
      <c r="U69" s="43">
        <f t="shared" si="12"/>
        <v>2</v>
      </c>
      <c r="V69" s="43">
        <f t="shared" si="13"/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3">
        <f t="shared" si="14"/>
        <v>0</v>
      </c>
      <c r="AF69" s="43">
        <f t="shared" si="15"/>
        <v>0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3">
        <f t="shared" si="16"/>
        <v>0</v>
      </c>
      <c r="AP69" s="43">
        <f t="shared" si="17"/>
        <v>0</v>
      </c>
      <c r="AQ69" s="42">
        <v>0</v>
      </c>
      <c r="AR69" s="42">
        <v>0</v>
      </c>
      <c r="AS69" s="42">
        <v>0</v>
      </c>
      <c r="AT69" s="42">
        <v>0</v>
      </c>
      <c r="AU69" s="42">
        <v>0</v>
      </c>
      <c r="AV69" s="42">
        <v>0</v>
      </c>
      <c r="AW69" s="42">
        <v>0</v>
      </c>
      <c r="AX69" s="42">
        <v>0</v>
      </c>
      <c r="AY69" s="43">
        <f t="shared" si="18"/>
        <v>0</v>
      </c>
      <c r="AZ69" s="43">
        <f t="shared" si="19"/>
        <v>0</v>
      </c>
      <c r="BA69" s="42">
        <v>0</v>
      </c>
      <c r="BB69" s="42">
        <v>0</v>
      </c>
      <c r="BC69" s="42">
        <v>0</v>
      </c>
      <c r="BD69" s="42">
        <v>0</v>
      </c>
      <c r="BE69" s="42">
        <v>0</v>
      </c>
      <c r="BF69" s="42">
        <v>0</v>
      </c>
      <c r="BG69" s="42">
        <v>0</v>
      </c>
      <c r="BH69" s="42">
        <v>0</v>
      </c>
      <c r="BI69" s="43">
        <f t="shared" si="20"/>
        <v>0</v>
      </c>
      <c r="BJ69" s="44">
        <f t="shared" si="21"/>
        <v>0</v>
      </c>
      <c r="BK69" s="45">
        <f t="shared" si="22"/>
        <v>0</v>
      </c>
      <c r="BL69" s="45">
        <f t="shared" si="23"/>
        <v>0</v>
      </c>
      <c r="BM69" s="45">
        <f t="shared" si="24"/>
        <v>4</v>
      </c>
      <c r="BN69" s="45">
        <f t="shared" si="25"/>
        <v>1</v>
      </c>
      <c r="BO69" s="45">
        <f t="shared" si="26"/>
        <v>0</v>
      </c>
      <c r="BP69" s="45">
        <f t="shared" si="27"/>
        <v>0</v>
      </c>
      <c r="BQ69" s="45">
        <f t="shared" si="28"/>
        <v>4</v>
      </c>
      <c r="BR69" s="45">
        <f t="shared" si="29"/>
        <v>1</v>
      </c>
      <c r="BS69" s="45">
        <f t="shared" si="30"/>
        <v>8</v>
      </c>
      <c r="BT69" s="45">
        <f t="shared" si="31"/>
        <v>2</v>
      </c>
    </row>
    <row r="70" spans="1:72" ht="17.25">
      <c r="A70" s="14" t="s">
        <v>6</v>
      </c>
      <c r="B70" s="15"/>
      <c r="C70" s="47">
        <f>SUM(C8:C69)</f>
        <v>161.91</v>
      </c>
      <c r="D70" s="47">
        <f t="shared" ref="D70:BO70" si="36">SUM(D8:D69)</f>
        <v>45.45</v>
      </c>
      <c r="E70" s="47">
        <f t="shared" si="36"/>
        <v>80.5</v>
      </c>
      <c r="F70" s="47">
        <f t="shared" si="36"/>
        <v>22.5</v>
      </c>
      <c r="G70" s="47">
        <f t="shared" si="36"/>
        <v>71</v>
      </c>
      <c r="H70" s="47">
        <f t="shared" si="36"/>
        <v>30</v>
      </c>
      <c r="I70" s="47">
        <f t="shared" si="36"/>
        <v>399.85</v>
      </c>
      <c r="J70" s="47">
        <f t="shared" si="36"/>
        <v>108</v>
      </c>
      <c r="K70" s="47">
        <f t="shared" si="36"/>
        <v>713.26</v>
      </c>
      <c r="L70" s="47">
        <f t="shared" si="36"/>
        <v>205.95</v>
      </c>
      <c r="M70" s="47">
        <f t="shared" si="36"/>
        <v>25</v>
      </c>
      <c r="N70" s="47">
        <f t="shared" si="36"/>
        <v>15</v>
      </c>
      <c r="O70" s="47">
        <f t="shared" si="36"/>
        <v>28</v>
      </c>
      <c r="P70" s="47">
        <f t="shared" si="36"/>
        <v>9</v>
      </c>
      <c r="Q70" s="47">
        <f t="shared" si="36"/>
        <v>46</v>
      </c>
      <c r="R70" s="47">
        <f t="shared" si="36"/>
        <v>23</v>
      </c>
      <c r="S70" s="47">
        <f t="shared" si="36"/>
        <v>244.85</v>
      </c>
      <c r="T70" s="47">
        <f t="shared" si="36"/>
        <v>75</v>
      </c>
      <c r="U70" s="47">
        <f t="shared" si="36"/>
        <v>343.85</v>
      </c>
      <c r="V70" s="47">
        <f t="shared" si="36"/>
        <v>122</v>
      </c>
      <c r="W70" s="47">
        <f t="shared" si="36"/>
        <v>880.92999999999984</v>
      </c>
      <c r="X70" s="47">
        <f t="shared" si="36"/>
        <v>372.49999999999994</v>
      </c>
      <c r="Y70" s="47">
        <f t="shared" si="36"/>
        <v>137.5</v>
      </c>
      <c r="Z70" s="47">
        <f t="shared" si="36"/>
        <v>68.5</v>
      </c>
      <c r="AA70" s="47">
        <f t="shared" si="36"/>
        <v>109.35</v>
      </c>
      <c r="AB70" s="47">
        <f t="shared" si="36"/>
        <v>58.25</v>
      </c>
      <c r="AC70" s="47">
        <f t="shared" si="36"/>
        <v>146.44999999999999</v>
      </c>
      <c r="AD70" s="47">
        <f t="shared" si="36"/>
        <v>74.489999999999995</v>
      </c>
      <c r="AE70" s="47">
        <f t="shared" si="36"/>
        <v>1274.2299999999998</v>
      </c>
      <c r="AF70" s="47">
        <f t="shared" si="36"/>
        <v>573.74</v>
      </c>
      <c r="AG70" s="47">
        <f t="shared" si="36"/>
        <v>105.79999999999998</v>
      </c>
      <c r="AH70" s="47">
        <f t="shared" si="36"/>
        <v>53.95</v>
      </c>
      <c r="AI70" s="47">
        <f t="shared" si="36"/>
        <v>36</v>
      </c>
      <c r="AJ70" s="47">
        <f t="shared" si="36"/>
        <v>18</v>
      </c>
      <c r="AK70" s="47">
        <f t="shared" si="36"/>
        <v>67</v>
      </c>
      <c r="AL70" s="47">
        <f t="shared" si="36"/>
        <v>45</v>
      </c>
      <c r="AM70" s="47">
        <f t="shared" si="36"/>
        <v>57.35</v>
      </c>
      <c r="AN70" s="47">
        <f t="shared" si="36"/>
        <v>19.489999999999998</v>
      </c>
      <c r="AO70" s="47">
        <f t="shared" si="36"/>
        <v>266.15000000000003</v>
      </c>
      <c r="AP70" s="47">
        <f t="shared" si="36"/>
        <v>136.44</v>
      </c>
      <c r="AQ70" s="47">
        <f t="shared" si="36"/>
        <v>101.5</v>
      </c>
      <c r="AR70" s="47">
        <f t="shared" si="36"/>
        <v>23.5</v>
      </c>
      <c r="AS70" s="47">
        <f t="shared" si="36"/>
        <v>12</v>
      </c>
      <c r="AT70" s="47">
        <f t="shared" si="36"/>
        <v>12</v>
      </c>
      <c r="AU70" s="47">
        <f t="shared" si="36"/>
        <v>6</v>
      </c>
      <c r="AV70" s="47">
        <f t="shared" si="36"/>
        <v>0</v>
      </c>
      <c r="AW70" s="47">
        <f t="shared" si="36"/>
        <v>19</v>
      </c>
      <c r="AX70" s="47">
        <f t="shared" si="36"/>
        <v>2</v>
      </c>
      <c r="AY70" s="47">
        <f t="shared" si="36"/>
        <v>138.5</v>
      </c>
      <c r="AZ70" s="47">
        <f t="shared" si="36"/>
        <v>37.5</v>
      </c>
      <c r="BA70" s="47">
        <f t="shared" si="36"/>
        <v>0</v>
      </c>
      <c r="BB70" s="47">
        <f t="shared" si="36"/>
        <v>0</v>
      </c>
      <c r="BC70" s="47">
        <f t="shared" si="36"/>
        <v>0</v>
      </c>
      <c r="BD70" s="47">
        <f t="shared" si="36"/>
        <v>0</v>
      </c>
      <c r="BE70" s="47">
        <f t="shared" si="36"/>
        <v>0</v>
      </c>
      <c r="BF70" s="47">
        <f t="shared" si="36"/>
        <v>0</v>
      </c>
      <c r="BG70" s="47">
        <f t="shared" si="36"/>
        <v>0</v>
      </c>
      <c r="BH70" s="47">
        <f t="shared" si="36"/>
        <v>0</v>
      </c>
      <c r="BI70" s="47">
        <f t="shared" si="36"/>
        <v>0</v>
      </c>
      <c r="BJ70" s="47">
        <f t="shared" si="36"/>
        <v>0</v>
      </c>
      <c r="BK70" s="47">
        <f t="shared" si="36"/>
        <v>1144.3400000000001</v>
      </c>
      <c r="BL70" s="47">
        <f t="shared" si="36"/>
        <v>441.45</v>
      </c>
      <c r="BM70" s="47">
        <f t="shared" si="36"/>
        <v>230</v>
      </c>
      <c r="BN70" s="47">
        <f t="shared" si="36"/>
        <v>103</v>
      </c>
      <c r="BO70" s="47">
        <f t="shared" si="36"/>
        <v>186.35</v>
      </c>
      <c r="BP70" s="47">
        <f t="shared" ref="BP70:BT70" si="37">SUM(BP8:BP69)</f>
        <v>88.25</v>
      </c>
      <c r="BQ70" s="47">
        <f t="shared" si="37"/>
        <v>565.30000000000007</v>
      </c>
      <c r="BR70" s="47">
        <f t="shared" si="37"/>
        <v>184.49</v>
      </c>
      <c r="BS70" s="47">
        <f t="shared" si="37"/>
        <v>2125.9900000000002</v>
      </c>
      <c r="BT70" s="47">
        <f t="shared" si="37"/>
        <v>817.19</v>
      </c>
    </row>
  </sheetData>
  <mergeCells count="11">
    <mergeCell ref="A1:U1"/>
    <mergeCell ref="A3:A6"/>
    <mergeCell ref="B3:B6"/>
    <mergeCell ref="C3:L5"/>
    <mergeCell ref="M3:V5"/>
    <mergeCell ref="A70:B70"/>
    <mergeCell ref="AG3:AP5"/>
    <mergeCell ref="AQ3:AZ5"/>
    <mergeCell ref="BA3:BJ5"/>
    <mergeCell ref="BK3:BT5"/>
    <mergeCell ref="W3:AF5"/>
  </mergeCells>
  <pageMargins left="0" right="0" top="0" bottom="0" header="0" footer="0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2016-05-05T08:41:00Z</dcterms:modified>
</cp:coreProperties>
</file>