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715" windowWidth="4110" windowHeight="2670" tabRatio="494" firstSheet="1" activeTab="2"/>
  </bookViews>
  <sheets>
    <sheet name="Sheet2" sheetId="221" state="hidden" r:id="rId1"/>
    <sheet name="գործառն" sheetId="374" r:id="rId2"/>
    <sheet name="տնտեսագիտ" sheetId="375" r:id="rId3"/>
  </sheets>
  <calcPr calcId="125725"/>
</workbook>
</file>

<file path=xl/calcChain.xml><?xml version="1.0" encoding="utf-8"?>
<calcChain xmlns="http://schemas.openxmlformats.org/spreadsheetml/2006/main">
  <c r="BN72" i="374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D73" i="375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C73"/>
  <c r="C9" i="374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</calcChain>
</file>

<file path=xl/sharedStrings.xml><?xml version="1.0" encoding="utf-8"?>
<sst xmlns="http://schemas.openxmlformats.org/spreadsheetml/2006/main" count="777" uniqueCount="148">
  <si>
    <t>Անվանումը</t>
  </si>
  <si>
    <t>Ընդամենը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</si>
  <si>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</si>
  <si>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</si>
  <si>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</si>
  <si>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</si>
  <si>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</si>
  <si>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</si>
  <si>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</si>
  <si>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</si>
  <si>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</si>
  <si>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</si>
  <si>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</si>
  <si>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</si>
  <si>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</si>
  <si>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</si>
  <si>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Հովք</t>
  </si>
  <si>
    <t>Սարիգյուղ</t>
  </si>
  <si>
    <t>Սևքար</t>
  </si>
  <si>
    <t>Վազաշեն</t>
  </si>
  <si>
    <t>Աղավնավանք</t>
  </si>
  <si>
    <t>Գոշ</t>
  </si>
  <si>
    <t>Թեղուտ</t>
  </si>
  <si>
    <t>Խաչարձան</t>
  </si>
  <si>
    <t>Հաղարծին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</si>
  <si>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</si>
  <si>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</si>
  <si>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</si>
  <si>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</si>
  <si>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</si>
  <si>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</si>
  <si>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</si>
  <si>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</si>
  <si>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</si>
  <si>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</si>
  <si>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</si>
  <si>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</si>
  <si>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</si>
  <si>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</si>
  <si>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Վ.Կ.Աղբյուր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</si>
  <si>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</si>
  <si>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</si>
  <si>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</si>
  <si>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</si>
  <si>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</si>
  <si>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</si>
  <si>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</si>
  <si>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</si>
  <si>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</si>
  <si>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</si>
  <si>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</si>
  <si>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</si>
  <si>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</si>
  <si>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</si>
  <si>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</si>
  <si>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</si>
  <si>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</si>
  <si>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հազար դրամ</t>
  </si>
  <si>
    <t>Հ/Հ</t>
  </si>
  <si>
    <t>Իջևան</t>
  </si>
  <si>
    <t>Ն.Ծաղկավան</t>
  </si>
  <si>
    <t>Դիլիջան</t>
  </si>
  <si>
    <t>Բերդ</t>
  </si>
  <si>
    <t>Վ.Ծաղկավան</t>
  </si>
  <si>
    <t>Նոյեմբերյան</t>
  </si>
  <si>
    <t>Այրում</t>
  </si>
  <si>
    <t>ԸՆԴԱՄԵՆԸ</t>
  </si>
  <si>
    <t>ՀԱՇՎԵՏՎՈՒԹՅՈՒՆ</t>
  </si>
  <si>
    <t xml:space="preserve">ՏԱՎՈՒՇԻ ՄԱՐԶԻ ՀԱՄԱՅՆՔՆԵՐԻ ԲՅՈՒՋԵՏԱՅԻՆ ԾԱԽՍԵՐԻ ՎԵՐԱԲԵՐՅԱԼ  (Բյուջետային ծախսերը ըստ տնտեսագիտական դասակարգման)
</t>
  </si>
  <si>
    <t/>
  </si>
  <si>
    <r>
      <rPr>
        <b/>
        <sz val="8"/>
        <rFont val="GHEA Grapalat"/>
        <family val="3"/>
      </rPr>
      <t>բյուջ տող 4000</t>
    </r>
    <r>
      <rPr>
        <sz val="8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</si>
  <si>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</si>
  <si>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</si>
  <si>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</si>
  <si>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</si>
  <si>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8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</si>
  <si>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8"/>
        <rFont val="GHEA Grapalat"/>
        <family val="3"/>
      </rPr>
      <t xml:space="preserve">(բյուջ. տող 6110) </t>
    </r>
    <r>
      <rPr>
        <sz val="8"/>
        <rFont val="GHEA Grapalat"/>
        <family val="3"/>
      </rPr>
      <t xml:space="preserve">
1.2. ՊԱՇԱՐՆԵՐԻ ԻՐԱՑՈՒՄԻՑ ՄՈՒՏՔԵՐ 
</t>
    </r>
    <r>
      <rPr>
        <b/>
        <sz val="8"/>
        <rFont val="GHEA Grapalat"/>
        <family val="3"/>
      </rPr>
      <t xml:space="preserve">(բյուջ. տող 6200)
</t>
    </r>
    <r>
      <rPr>
        <sz val="8"/>
        <rFont val="GHEA Grapalat"/>
        <family val="3"/>
      </rPr>
      <t xml:space="preserve">1.3. ԲԱՐՁՐԱՐԺԵՔ ԱԿՏԻՎՆԵՐԻ ԻՐԱՑՈՒՄԻՑ ՄՈՒՏՔԵՐ </t>
    </r>
    <r>
      <rPr>
        <b/>
        <sz val="8"/>
        <rFont val="GHEA Grapalat"/>
        <family val="3"/>
      </rPr>
      <t xml:space="preserve">
  (տող 6300)</t>
    </r>
    <r>
      <rPr>
        <sz val="8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</si>
  <si>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</si>
  <si>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</si>
  <si>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8"/>
        <rFont val="GHEA Grapalat"/>
        <family val="3"/>
      </rPr>
      <t>բյուջ տող 4200</t>
    </r>
    <r>
      <rPr>
        <sz val="8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</si>
  <si>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</si>
  <si>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8"/>
        <rFont val="GHEA Grapalat"/>
        <family val="3"/>
      </rPr>
      <t xml:space="preserve">բյուջ տող. 4300 </t>
    </r>
    <r>
      <rPr>
        <sz val="8"/>
        <rFont val="GHEA Grapalat"/>
        <family val="3"/>
      </rPr>
      <t xml:space="preserve">
1.3. ՏՈԿՈՍԱՎՃԱՐՆԵՐ (տող4310+տող 4320+տող4330)</t>
    </r>
  </si>
  <si>
    <r>
      <rPr>
        <b/>
        <sz val="8"/>
        <rFont val="GHEA Grapalat"/>
        <family val="3"/>
      </rPr>
      <t xml:space="preserve">բյուջետ. տող 4400
</t>
    </r>
    <r>
      <rPr>
        <sz val="8"/>
        <rFont val="GHEA Grapalat"/>
        <family val="3"/>
      </rPr>
      <t xml:space="preserve">
1.4. ՍՈՒԲՍԻԴԻԱՆԵՐ  (տող4410+տող4420)</t>
    </r>
  </si>
  <si>
    <t xml:space="preserve">որից` </t>
  </si>
  <si>
    <t>բյուջետ. տող 4500
1.5. ԴՐԱՄԱՇՆՈՐՀՆԵՐ (տող4510+տող4520+տող4530+տող4540)</t>
  </si>
  <si>
    <r>
      <rPr>
        <b/>
        <sz val="8"/>
        <rFont val="GHEA Grapalat"/>
        <family val="3"/>
      </rPr>
      <t>բյուջետ. տող 4600</t>
    </r>
    <r>
      <rPr>
        <sz val="8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</si>
  <si>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8"/>
        <rFont val="GHEA Grapalat"/>
        <family val="3"/>
      </rPr>
      <t>բյուջետ. տող 4700</t>
    </r>
    <r>
      <rPr>
        <sz val="8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</si>
  <si>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</si>
  <si>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8"/>
        <rFont val="GHEA Grapalat"/>
        <family val="3"/>
      </rPr>
      <t>(բյուջ. տող  5110)</t>
    </r>
    <r>
      <rPr>
        <sz val="8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</si>
  <si>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8"/>
        <rFont val="GHEA Grapalat"/>
        <family val="3"/>
      </rPr>
      <t xml:space="preserve"> (բյուջ. տող  5120+5130)</t>
    </r>
    <r>
      <rPr>
        <sz val="8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</si>
  <si>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</si>
  <si>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t xml:space="preserve"> վարչական մաս</t>
  </si>
  <si>
    <t>ֆոնդային մաս</t>
  </si>
  <si>
    <r>
      <rPr>
        <b/>
        <sz val="8"/>
        <rFont val="GHEA Grapalat"/>
        <family val="3"/>
      </rPr>
      <t xml:space="preserve">(տող 4110+ տող4120) </t>
    </r>
    <r>
      <rPr>
        <sz val="8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8"/>
        <rFont val="GHEA Grapalat"/>
        <family val="3"/>
      </rPr>
      <t>(տող4120)</t>
    </r>
  </si>
  <si>
    <r>
      <rPr>
        <b/>
        <sz val="8"/>
        <rFont val="GHEA Grapalat"/>
        <family val="3"/>
      </rPr>
      <t>տող 4130</t>
    </r>
    <r>
      <rPr>
        <sz val="8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</si>
  <si>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</si>
  <si>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8"/>
        <rFont val="GHEA Grapalat"/>
        <family val="3"/>
      </rPr>
      <t>տող4213</t>
    </r>
    <r>
      <rPr>
        <sz val="8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</si>
  <si>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</si>
  <si>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</si>
  <si>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</si>
  <si>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8"/>
        <rFont val="GHEA Grapalat"/>
        <family val="3"/>
      </rPr>
      <t xml:space="preserve">բյուջ տող. 4238 </t>
    </r>
    <r>
      <rPr>
        <sz val="8"/>
        <rFont val="GHEA Grapalat"/>
        <family val="3"/>
      </rPr>
      <t xml:space="preserve">
 Ընդհանուր բնույթի այլ ծառայություններ</t>
    </r>
  </si>
  <si>
    <r>
      <rPr>
        <b/>
        <sz val="8"/>
        <rFont val="GHEA Grapalat"/>
        <family val="3"/>
      </rPr>
      <t xml:space="preserve">բյուջ տող. 4250 </t>
    </r>
    <r>
      <rPr>
        <sz val="8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</si>
  <si>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8"/>
        <rFont val="GHEA Grapalat"/>
        <family val="3"/>
      </rPr>
      <t xml:space="preserve">բյուջ տող. 4260 </t>
    </r>
    <r>
      <rPr>
        <sz val="8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</si>
  <si>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8"/>
        <rFont val="GHEA Grapalat"/>
        <family val="3"/>
      </rPr>
      <t>բյուջետ. տող 4411</t>
    </r>
    <r>
      <rPr>
        <sz val="8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</si>
  <si>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8"/>
        <rFont val="GHEA Grapalat"/>
        <family val="3"/>
      </rPr>
      <t>բյուջետ. տող 4531</t>
    </r>
    <r>
      <rPr>
        <sz val="8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</si>
  <si>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</si>
  <si>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</si>
  <si>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</si>
  <si>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8"/>
        <rFont val="GHEA Grapalat"/>
        <family val="3"/>
      </rPr>
      <t xml:space="preserve">  (տող 6410)</t>
    </r>
    <r>
      <rPr>
        <sz val="8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</si>
  <si>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</si>
  <si>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ճշտված պլան</t>
  </si>
  <si>
    <t>փաստ</t>
  </si>
  <si>
    <t xml:space="preserve">ՏԱՎՈՒՇԻ ՄԱՐԶԻ ՀԱՄԱՅՆՔՆԵՐԻ ԲՅՈՒՋԵՏԱՅԻՆ ԾԱԽՍԵՐԻ ՎԵՐԱԲԵՐՅԱԼ  (Բյուջետային ծախսերը ըստ գործառնական դասակարգման)
</t>
  </si>
  <si>
    <r>
      <rPr>
        <u/>
        <sz val="8"/>
        <rFont val="GHEA Grapalat"/>
        <family val="3"/>
      </rPr>
      <t>բյուջ. տող 2000</t>
    </r>
    <r>
      <rPr>
        <sz val="8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</si>
  <si>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r>
      <rPr>
        <b/>
        <u/>
        <sz val="8"/>
        <rFont val="GHEA Grapalat"/>
        <family val="3"/>
      </rPr>
      <t>տող 2100</t>
    </r>
    <r>
      <rPr>
        <sz val="8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</si>
  <si>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</si>
  <si>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8"/>
        <rFont val="GHEA Grapalat"/>
        <family val="3"/>
      </rPr>
      <t>տող 2200</t>
    </r>
    <r>
      <rPr>
        <sz val="8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</si>
  <si>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8"/>
        <rFont val="GHEA Grapalat"/>
        <family val="3"/>
      </rPr>
      <t>տող 2300</t>
    </r>
    <r>
      <rPr>
        <sz val="8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</si>
  <si>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8"/>
        <rFont val="GHEA Grapalat"/>
        <family val="3"/>
      </rPr>
      <t>տող 2400</t>
    </r>
    <r>
      <rPr>
        <sz val="8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</si>
  <si>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t>այդ թվում`</t>
  </si>
  <si>
    <r>
      <rPr>
        <b/>
        <u/>
        <sz val="8"/>
        <rFont val="GHEA Grapalat"/>
        <family val="3"/>
      </rPr>
      <t>տող 2500</t>
    </r>
    <r>
      <rPr>
        <sz val="8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</si>
  <si>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8"/>
        <rFont val="GHEA Grapalat"/>
        <family val="3"/>
      </rPr>
      <t>բյուջ. տող 2600</t>
    </r>
    <r>
      <rPr>
        <sz val="8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</si>
  <si>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</si>
  <si>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8"/>
        <rFont val="GHEA Grapalat"/>
        <family val="3"/>
      </rPr>
      <t>բյուջ. տող 2700</t>
    </r>
    <r>
      <rPr>
        <sz val="8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</si>
  <si>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8"/>
        <rFont val="GHEA Grapalat"/>
        <family val="3"/>
      </rPr>
      <t>բյուջ. տող 2800</t>
    </r>
    <r>
      <rPr>
        <sz val="8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</si>
  <si>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8"/>
        <rFont val="GHEA Grapalat"/>
        <family val="3"/>
      </rPr>
      <t>բյուջ. տող 2900</t>
    </r>
    <r>
      <rPr>
        <sz val="8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</si>
  <si>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8"/>
        <rFont val="GHEA Grapalat"/>
        <family val="3"/>
      </rPr>
      <t>բյուջ. տող 3000</t>
    </r>
    <r>
      <rPr>
        <sz val="8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</si>
  <si>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8"/>
        <rFont val="GHEA Grapalat"/>
        <family val="3"/>
      </rPr>
      <t>բյուջ. տող 3100</t>
    </r>
    <r>
      <rPr>
        <sz val="8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</si>
  <si>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</si>
  <si>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</si>
  <si>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</si>
  <si>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</si>
  <si>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8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</si>
  <si>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8"/>
        <rFont val="GHEA Grapalat"/>
        <family val="3"/>
      </rPr>
      <t xml:space="preserve"> </t>
    </r>
    <r>
      <rPr>
        <b/>
        <u/>
        <sz val="8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</si>
  <si>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</si>
  <si>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</si>
  <si>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</si>
  <si>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</si>
  <si>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</si>
  <si>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</si>
  <si>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</si>
  <si>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</si>
  <si>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</si>
  <si>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</si>
  <si>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ԸՆԴԱՄԵՆԸ ԾԱԽՍԵՐ   </t>
    </r>
    <r>
      <rPr>
        <sz val="8"/>
        <rFont val="GHEA Grapalat"/>
        <family val="3"/>
      </rPr>
      <t xml:space="preserve">(բյուջ.տող2100+տող2200+տող2300+տող2400+տող2500+տող2600+ տող2700+տող2800+տող2900+ տող3000+տող3100)       </t>
    </r>
    <r>
      <rPr>
        <b/>
        <sz val="8"/>
        <rFont val="GHEA Grapalat"/>
        <family val="3"/>
      </rPr>
      <t xml:space="preserve">                          </t>
    </r>
  </si>
  <si>
    <t>2016 թ. 1-ին եռամսյակ</t>
  </si>
  <si>
    <t>2016թ. 1-ին եռամսյակ</t>
  </si>
  <si>
    <r>
      <t>Հատված 1 (տող 1392)
(Համայնքի բյուջ. եկամուտներ)
բյուջետ.</t>
    </r>
    <r>
      <rPr>
        <b/>
        <sz val="7"/>
        <rFont val="GHEA Grapalat"/>
        <family val="3"/>
      </rPr>
      <t xml:space="preserve"> տող. 1392 </t>
    </r>
    <r>
      <rPr>
        <sz val="7"/>
        <rFont val="GHEA Grapalat"/>
        <family val="3"/>
      </rPr>
      <t>Վարչական բյուջեի պահուստային ֆոնդից ֆոնդային բյուջե կատարվող հատկացումներից մուտքեր</t>
    </r>
  </si>
</sst>
</file>

<file path=xl/styles.xml><?xml version="1.0" encoding="utf-8"?>
<styleSheet xmlns="http://schemas.openxmlformats.org/spreadsheetml/2006/main">
  <numFmts count="1">
    <numFmt numFmtId="165" formatCode="#,##0.0"/>
  </numFmts>
  <fonts count="15">
    <font>
      <sz val="12"/>
      <name val="Times Armenian"/>
    </font>
    <font>
      <sz val="12"/>
      <name val="Times Armenian"/>
      <family val="1"/>
    </font>
    <font>
      <b/>
      <sz val="10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GHEA Grapalat"/>
      <family val="3"/>
    </font>
    <font>
      <sz val="8"/>
      <color theme="1"/>
      <name val="GHEA Grapalat"/>
      <family val="3"/>
    </font>
    <font>
      <b/>
      <sz val="8"/>
      <name val="GHEA Grapalat"/>
      <family val="3"/>
    </font>
    <font>
      <u/>
      <sz val="8"/>
      <name val="GHEA Grapalat"/>
      <family val="3"/>
    </font>
    <font>
      <sz val="10"/>
      <name val="Arial LatArm"/>
      <family val="2"/>
    </font>
    <font>
      <b/>
      <u/>
      <sz val="8"/>
      <name val="GHEA Grapalat"/>
      <family val="3"/>
    </font>
    <font>
      <b/>
      <u/>
      <sz val="10"/>
      <name val="Arial Armenian"/>
      <family val="2"/>
    </font>
    <font>
      <b/>
      <sz val="7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</cellStyleXfs>
  <cellXfs count="11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Protection="1"/>
    <xf numFmtId="165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165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7" fillId="0" borderId="0" xfId="0" applyFont="1" applyProtection="1">
      <protection locked="0"/>
    </xf>
    <xf numFmtId="0" fontId="4" fillId="0" borderId="0" xfId="0" applyFont="1"/>
    <xf numFmtId="4" fontId="7" fillId="10" borderId="3" xfId="0" applyNumberFormat="1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3" fillId="0" borderId="0" xfId="0" applyFont="1"/>
    <xf numFmtId="0" fontId="3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4" fillId="4" borderId="1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 wrapText="1"/>
    </xf>
    <xf numFmtId="0" fontId="4" fillId="4" borderId="14" xfId="0" applyFont="1" applyFill="1" applyBorder="1" applyAlignment="1" applyProtection="1">
      <alignment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4" fontId="4" fillId="10" borderId="3" xfId="0" applyNumberFormat="1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center"/>
      <protection locked="0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center" vertical="center" wrapText="1"/>
    </xf>
    <xf numFmtId="0" fontId="4" fillId="7" borderId="15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4" fontId="4" fillId="0" borderId="7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center" vertical="center" wrapText="1"/>
    </xf>
    <xf numFmtId="4" fontId="4" fillId="0" borderId="8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0" fontId="4" fillId="9" borderId="3" xfId="0" applyNumberFormat="1" applyFont="1" applyFill="1" applyBorder="1" applyAlignment="1" applyProtection="1">
      <alignment horizontal="center" vertical="center" wrapText="1"/>
    </xf>
    <xf numFmtId="0" fontId="4" fillId="7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4" fillId="7" borderId="15" xfId="0" applyNumberFormat="1" applyFont="1" applyFill="1" applyBorder="1" applyAlignment="1" applyProtection="1">
      <alignment horizontal="center" vertical="center" wrapText="1"/>
    </xf>
    <xf numFmtId="4" fontId="4" fillId="7" borderId="1" xfId="0" applyNumberFormat="1" applyFont="1" applyFill="1" applyBorder="1" applyAlignment="1" applyProtection="1">
      <alignment horizontal="center" vertical="center" wrapText="1"/>
    </xf>
    <xf numFmtId="4" fontId="4" fillId="7" borderId="14" xfId="0" applyNumberFormat="1" applyFont="1" applyFill="1" applyBorder="1" applyAlignment="1" applyProtection="1">
      <alignment horizontal="center" vertical="center" wrapText="1"/>
    </xf>
    <xf numFmtId="4" fontId="4" fillId="8" borderId="15" xfId="0" applyNumberFormat="1" applyFont="1" applyFill="1" applyBorder="1" applyAlignment="1" applyProtection="1">
      <alignment horizontal="center" vertical="center" wrapText="1"/>
    </xf>
    <xf numFmtId="4" fontId="4" fillId="8" borderId="1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2"/>
    <cellStyle name="Normal 5" xfId="4"/>
    <cellStyle name="Обычный 3" xfId="5"/>
  </cellStyles>
  <dxfs count="0"/>
  <tableStyles count="0" defaultTableStyle="TableStyleMedium9" defaultPivotStyle="PivotStyleLight16"/>
  <colors>
    <mruColors>
      <color rgb="FF00CCFF"/>
      <color rgb="FF00FF00"/>
      <color rgb="FF55DD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72"/>
  <sheetViews>
    <sheetView workbookViewId="0">
      <selection activeCell="G43" sqref="G43"/>
    </sheetView>
  </sheetViews>
  <sheetFormatPr defaultColWidth="10.5" defaultRowHeight="12.75" customHeight="1"/>
  <cols>
    <col min="1" max="1" width="3.625" style="27" customWidth="1"/>
    <col min="2" max="2" width="12.125" style="27" customWidth="1"/>
    <col min="3" max="217" width="10.5" style="27"/>
  </cols>
  <sheetData>
    <row r="1" spans="1:121" s="2" customFormat="1" ht="17.25" customHeight="1">
      <c r="A1" s="63" t="s">
        <v>67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9"/>
      <c r="R1" s="9"/>
      <c r="S1" s="9"/>
      <c r="T1" s="9"/>
      <c r="U1" s="9"/>
      <c r="V1" s="9"/>
      <c r="W1" s="10"/>
      <c r="X1" s="10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10"/>
      <c r="AT1" s="10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10"/>
      <c r="BH1" s="10"/>
      <c r="BI1" s="9"/>
      <c r="BJ1" s="9"/>
      <c r="BK1" s="9"/>
      <c r="BL1" s="9"/>
      <c r="BM1" s="10"/>
      <c r="BN1" s="10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10"/>
      <c r="DH1" s="10"/>
      <c r="DI1" s="9"/>
      <c r="DJ1" s="9"/>
      <c r="DK1" s="9"/>
      <c r="DL1" s="9"/>
      <c r="DM1" s="9"/>
    </row>
    <row r="2" spans="1:121" s="2" customFormat="1" ht="18" customHeight="1">
      <c r="A2" s="64" t="s">
        <v>112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11"/>
      <c r="R2" s="11"/>
      <c r="S2" s="12"/>
      <c r="T2" s="12"/>
      <c r="U2" s="12"/>
      <c r="V2" s="12"/>
      <c r="W2" s="13"/>
      <c r="X2" s="13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3"/>
      <c r="AT2" s="13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3"/>
      <c r="BH2" s="13"/>
      <c r="BI2" s="12"/>
      <c r="BJ2" s="12"/>
      <c r="BK2" s="12"/>
      <c r="BL2" s="12"/>
      <c r="BM2" s="13"/>
      <c r="BN2" s="13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22"/>
      <c r="DE2" s="22"/>
      <c r="DF2" s="22"/>
      <c r="DG2" s="23"/>
      <c r="DH2" s="23"/>
      <c r="DI2" s="22"/>
      <c r="DJ2" s="22"/>
      <c r="DK2" s="22"/>
      <c r="DL2" s="22"/>
      <c r="DM2" s="22"/>
    </row>
    <row r="3" spans="1:121" s="2" customFormat="1" ht="15.75" customHeight="1">
      <c r="A3" s="64" t="s">
        <v>146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11"/>
      <c r="R3" s="11"/>
      <c r="S3" s="12"/>
      <c r="T3" s="12"/>
      <c r="U3" s="12"/>
      <c r="V3" s="12"/>
      <c r="W3" s="13"/>
      <c r="X3" s="13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3"/>
      <c r="AT3" s="13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3"/>
      <c r="BH3" s="13"/>
      <c r="BI3" s="12"/>
      <c r="BJ3" s="12"/>
      <c r="BK3" s="12"/>
      <c r="BL3" s="12"/>
      <c r="BM3" s="13"/>
      <c r="BN3" s="13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22"/>
      <c r="DE3" s="22"/>
      <c r="DF3" s="22"/>
      <c r="DG3" s="23"/>
      <c r="DH3" s="23"/>
      <c r="DI3" s="22"/>
      <c r="DJ3" s="22"/>
      <c r="DK3" s="22"/>
      <c r="DL3" s="22"/>
      <c r="DM3" s="22"/>
    </row>
    <row r="4" spans="1:121" s="15" customFormat="1">
      <c r="A4" s="14" t="s">
        <v>69</v>
      </c>
      <c r="B4" s="24" t="s">
        <v>69</v>
      </c>
      <c r="C4" s="14" t="s">
        <v>69</v>
      </c>
      <c r="D4" s="14" t="s">
        <v>69</v>
      </c>
      <c r="E4" s="14" t="s">
        <v>69</v>
      </c>
      <c r="F4" s="14" t="s">
        <v>69</v>
      </c>
      <c r="G4" s="14" t="s">
        <v>69</v>
      </c>
      <c r="H4" s="14" t="s">
        <v>69</v>
      </c>
      <c r="I4" s="14" t="s">
        <v>69</v>
      </c>
      <c r="J4" s="14" t="s">
        <v>69</v>
      </c>
      <c r="K4" s="14" t="s">
        <v>69</v>
      </c>
      <c r="L4" s="14"/>
      <c r="M4" s="14" t="s">
        <v>69</v>
      </c>
      <c r="N4" s="14" t="s">
        <v>57</v>
      </c>
      <c r="O4" s="25"/>
      <c r="P4" s="26"/>
      <c r="Q4" s="14" t="s">
        <v>69</v>
      </c>
      <c r="R4" s="14" t="s">
        <v>69</v>
      </c>
      <c r="S4" s="14" t="s">
        <v>69</v>
      </c>
      <c r="T4" s="14" t="s">
        <v>69</v>
      </c>
      <c r="U4" s="14" t="s">
        <v>69</v>
      </c>
      <c r="V4" s="14" t="s">
        <v>69</v>
      </c>
      <c r="W4" s="16" t="s">
        <v>69</v>
      </c>
      <c r="X4" s="16" t="s">
        <v>69</v>
      </c>
      <c r="Y4" s="14" t="s">
        <v>69</v>
      </c>
      <c r="Z4" s="14" t="s">
        <v>69</v>
      </c>
      <c r="AA4" s="14" t="s">
        <v>69</v>
      </c>
      <c r="AB4" s="14" t="s">
        <v>69</v>
      </c>
      <c r="AC4" s="14" t="s">
        <v>69</v>
      </c>
      <c r="AD4" s="14" t="s">
        <v>69</v>
      </c>
      <c r="AE4" s="14" t="s">
        <v>69</v>
      </c>
      <c r="AF4" s="14" t="s">
        <v>69</v>
      </c>
      <c r="AG4" s="14" t="s">
        <v>69</v>
      </c>
      <c r="AH4" s="14" t="s">
        <v>69</v>
      </c>
      <c r="AI4" s="14" t="s">
        <v>69</v>
      </c>
      <c r="AJ4" s="14" t="s">
        <v>69</v>
      </c>
      <c r="AK4" s="14" t="s">
        <v>69</v>
      </c>
      <c r="AL4" s="14" t="s">
        <v>69</v>
      </c>
      <c r="AM4" s="14" t="s">
        <v>69</v>
      </c>
      <c r="AN4" s="14" t="s">
        <v>69</v>
      </c>
      <c r="AO4" s="14" t="s">
        <v>69</v>
      </c>
      <c r="AP4" s="14" t="s">
        <v>69</v>
      </c>
      <c r="AQ4" s="14" t="s">
        <v>69</v>
      </c>
      <c r="AR4" s="14" t="s">
        <v>69</v>
      </c>
      <c r="AS4" s="16" t="s">
        <v>69</v>
      </c>
      <c r="AT4" s="16" t="s">
        <v>69</v>
      </c>
      <c r="AU4" s="14" t="s">
        <v>69</v>
      </c>
      <c r="AV4" s="14" t="s">
        <v>69</v>
      </c>
      <c r="AW4" s="14" t="s">
        <v>69</v>
      </c>
      <c r="AX4" s="14" t="s">
        <v>69</v>
      </c>
      <c r="AY4" s="14" t="s">
        <v>69</v>
      </c>
      <c r="AZ4" s="14" t="s">
        <v>69</v>
      </c>
      <c r="BA4" s="14" t="s">
        <v>69</v>
      </c>
      <c r="BB4" s="14" t="s">
        <v>69</v>
      </c>
      <c r="BC4" s="14" t="s">
        <v>69</v>
      </c>
      <c r="BD4" s="14" t="s">
        <v>69</v>
      </c>
      <c r="BE4" s="14" t="s">
        <v>69</v>
      </c>
      <c r="BF4" s="14" t="s">
        <v>69</v>
      </c>
      <c r="BG4" s="16" t="s">
        <v>69</v>
      </c>
      <c r="BH4" s="16" t="s">
        <v>69</v>
      </c>
      <c r="BI4" s="14" t="s">
        <v>69</v>
      </c>
      <c r="BJ4" s="14" t="s">
        <v>69</v>
      </c>
      <c r="BK4" s="14" t="s">
        <v>69</v>
      </c>
      <c r="BL4" s="14" t="s">
        <v>69</v>
      </c>
      <c r="BM4" s="16" t="s">
        <v>69</v>
      </c>
      <c r="BN4" s="16" t="s">
        <v>69</v>
      </c>
      <c r="BO4" s="14" t="s">
        <v>69</v>
      </c>
      <c r="BP4" s="14" t="s">
        <v>69</v>
      </c>
      <c r="BQ4" s="14" t="s">
        <v>69</v>
      </c>
      <c r="BR4" s="14" t="s">
        <v>69</v>
      </c>
      <c r="BS4" s="14" t="s">
        <v>69</v>
      </c>
      <c r="BT4" s="14" t="s">
        <v>69</v>
      </c>
      <c r="BU4" s="14" t="s">
        <v>69</v>
      </c>
      <c r="BV4" s="14" t="s">
        <v>69</v>
      </c>
      <c r="BW4" s="14" t="s">
        <v>69</v>
      </c>
      <c r="BX4" s="14" t="s">
        <v>69</v>
      </c>
      <c r="BY4" s="14" t="s">
        <v>69</v>
      </c>
      <c r="BZ4" s="14" t="s">
        <v>69</v>
      </c>
      <c r="CA4" s="14" t="s">
        <v>69</v>
      </c>
      <c r="CB4" s="14" t="s">
        <v>69</v>
      </c>
      <c r="CC4" s="14" t="s">
        <v>69</v>
      </c>
      <c r="CD4" s="14" t="s">
        <v>69</v>
      </c>
      <c r="CE4" s="14" t="s">
        <v>69</v>
      </c>
      <c r="CF4" s="14" t="s">
        <v>69</v>
      </c>
      <c r="CG4" s="14" t="s">
        <v>69</v>
      </c>
      <c r="CH4" s="14" t="s">
        <v>69</v>
      </c>
      <c r="CI4" s="14" t="s">
        <v>69</v>
      </c>
      <c r="CJ4" s="14" t="s">
        <v>69</v>
      </c>
      <c r="CK4" s="14" t="s">
        <v>69</v>
      </c>
      <c r="CL4" s="14" t="s">
        <v>69</v>
      </c>
      <c r="CM4" s="14" t="s">
        <v>69</v>
      </c>
      <c r="CN4" s="14" t="s">
        <v>69</v>
      </c>
      <c r="CO4" s="14" t="s">
        <v>69</v>
      </c>
      <c r="CP4" s="14" t="s">
        <v>69</v>
      </c>
      <c r="CQ4" s="14" t="s">
        <v>69</v>
      </c>
      <c r="CR4" s="14" t="s">
        <v>69</v>
      </c>
      <c r="CS4" s="14" t="s">
        <v>69</v>
      </c>
      <c r="CT4" s="14" t="s">
        <v>69</v>
      </c>
      <c r="CU4" s="14" t="s">
        <v>69</v>
      </c>
      <c r="CV4" s="14" t="s">
        <v>69</v>
      </c>
      <c r="CW4" s="14" t="s">
        <v>69</v>
      </c>
      <c r="CX4" s="14" t="s">
        <v>69</v>
      </c>
      <c r="CY4" s="14" t="s">
        <v>69</v>
      </c>
      <c r="CZ4" s="14" t="s">
        <v>69</v>
      </c>
      <c r="DA4" s="14" t="s">
        <v>69</v>
      </c>
      <c r="DB4" s="14" t="s">
        <v>69</v>
      </c>
      <c r="DC4" s="14" t="s">
        <v>69</v>
      </c>
      <c r="DD4" s="14" t="s">
        <v>69</v>
      </c>
      <c r="DE4" s="14" t="s">
        <v>69</v>
      </c>
      <c r="DF4" s="14" t="s">
        <v>69</v>
      </c>
      <c r="DG4" s="16" t="s">
        <v>69</v>
      </c>
      <c r="DH4" s="16" t="s">
        <v>69</v>
      </c>
      <c r="DI4" s="14" t="s">
        <v>69</v>
      </c>
      <c r="DJ4" s="14" t="s">
        <v>69</v>
      </c>
      <c r="DK4" s="14" t="s">
        <v>69</v>
      </c>
      <c r="DL4" s="14" t="s">
        <v>69</v>
      </c>
      <c r="DM4" s="14" t="s">
        <v>69</v>
      </c>
      <c r="DN4" s="14"/>
      <c r="DO4" s="14"/>
      <c r="DP4" s="14"/>
    </row>
    <row r="5" spans="1:121" s="3" customFormat="1" ht="19.5" customHeight="1">
      <c r="A5" s="65" t="s">
        <v>58</v>
      </c>
      <c r="B5" s="68" t="s">
        <v>0</v>
      </c>
      <c r="C5" s="55" t="s">
        <v>113</v>
      </c>
      <c r="D5" s="55"/>
      <c r="E5" s="55"/>
      <c r="F5" s="55"/>
      <c r="G5" s="55"/>
      <c r="H5" s="55"/>
      <c r="I5" s="53" t="s">
        <v>114</v>
      </c>
      <c r="J5" s="54"/>
      <c r="K5" s="54"/>
      <c r="L5" s="54"/>
      <c r="M5" s="73" t="s">
        <v>115</v>
      </c>
      <c r="N5" s="74"/>
      <c r="O5" s="74"/>
      <c r="P5" s="74"/>
      <c r="Q5" s="74"/>
      <c r="R5" s="74"/>
      <c r="S5" s="74"/>
      <c r="T5" s="75"/>
      <c r="U5" s="53" t="s">
        <v>116</v>
      </c>
      <c r="V5" s="54"/>
      <c r="W5" s="54"/>
      <c r="X5" s="58"/>
      <c r="Y5" s="53" t="s">
        <v>117</v>
      </c>
      <c r="Z5" s="54"/>
      <c r="AA5" s="54"/>
      <c r="AB5" s="58"/>
      <c r="AC5" s="53" t="s">
        <v>118</v>
      </c>
      <c r="AD5" s="54"/>
      <c r="AE5" s="54"/>
      <c r="AF5" s="58"/>
      <c r="AG5" s="62" t="s">
        <v>119</v>
      </c>
      <c r="AH5" s="56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9"/>
      <c r="AU5" s="28"/>
      <c r="AV5" s="30"/>
      <c r="AW5" s="53" t="s">
        <v>120</v>
      </c>
      <c r="AX5" s="54"/>
      <c r="AY5" s="54"/>
      <c r="AZ5" s="58"/>
      <c r="BA5" s="31" t="s">
        <v>83</v>
      </c>
      <c r="BB5" s="31"/>
      <c r="BC5" s="31"/>
      <c r="BD5" s="31"/>
      <c r="BE5" s="31"/>
      <c r="BF5" s="31"/>
      <c r="BG5" s="32"/>
      <c r="BH5" s="32"/>
      <c r="BI5" s="53" t="s">
        <v>121</v>
      </c>
      <c r="BJ5" s="54"/>
      <c r="BK5" s="54"/>
      <c r="BL5" s="58"/>
      <c r="BM5" s="33" t="s">
        <v>122</v>
      </c>
      <c r="BN5" s="29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56"/>
      <c r="CB5" s="56"/>
      <c r="CC5" s="56"/>
      <c r="CD5" s="56"/>
      <c r="CE5" s="56"/>
      <c r="CF5" s="57"/>
      <c r="CG5" s="53" t="s">
        <v>123</v>
      </c>
      <c r="CH5" s="54"/>
      <c r="CI5" s="54"/>
      <c r="CJ5" s="58"/>
      <c r="CK5" s="53" t="s">
        <v>124</v>
      </c>
      <c r="CL5" s="54"/>
      <c r="CM5" s="54"/>
      <c r="CN5" s="58"/>
      <c r="CO5" s="34" t="s">
        <v>122</v>
      </c>
      <c r="CP5" s="34"/>
      <c r="CQ5" s="34"/>
      <c r="CR5" s="34"/>
      <c r="CS5" s="34"/>
      <c r="CT5" s="34"/>
      <c r="CU5" s="34"/>
      <c r="CV5" s="34"/>
      <c r="CW5" s="53" t="s">
        <v>125</v>
      </c>
      <c r="CX5" s="54"/>
      <c r="CY5" s="54"/>
      <c r="CZ5" s="58"/>
      <c r="DA5" s="35" t="s">
        <v>122</v>
      </c>
      <c r="DB5" s="35"/>
      <c r="DC5" s="35"/>
      <c r="DD5" s="35"/>
      <c r="DE5" s="53" t="s">
        <v>126</v>
      </c>
      <c r="DF5" s="54"/>
      <c r="DG5" s="54"/>
      <c r="DH5" s="58"/>
      <c r="DI5" s="53" t="s">
        <v>127</v>
      </c>
      <c r="DJ5" s="54"/>
      <c r="DK5" s="54"/>
      <c r="DL5" s="54"/>
      <c r="DM5" s="54"/>
      <c r="DN5" s="58"/>
      <c r="DO5" s="51" t="s">
        <v>147</v>
      </c>
      <c r="DP5" s="51"/>
    </row>
    <row r="6" spans="1:121" s="3" customFormat="1" ht="51" customHeight="1">
      <c r="A6" s="66"/>
      <c r="B6" s="69"/>
      <c r="C6" s="55"/>
      <c r="D6" s="55"/>
      <c r="E6" s="55"/>
      <c r="F6" s="55"/>
      <c r="G6" s="55"/>
      <c r="H6" s="55"/>
      <c r="I6" s="71"/>
      <c r="J6" s="72"/>
      <c r="K6" s="72"/>
      <c r="L6" s="72"/>
      <c r="M6" s="53" t="s">
        <v>128</v>
      </c>
      <c r="N6" s="54"/>
      <c r="O6" s="54"/>
      <c r="P6" s="54"/>
      <c r="Q6" s="53" t="s">
        <v>129</v>
      </c>
      <c r="R6" s="54"/>
      <c r="S6" s="54"/>
      <c r="T6" s="54"/>
      <c r="U6" s="59"/>
      <c r="V6" s="60"/>
      <c r="W6" s="60"/>
      <c r="X6" s="61"/>
      <c r="Y6" s="59"/>
      <c r="Z6" s="60"/>
      <c r="AA6" s="60"/>
      <c r="AB6" s="61"/>
      <c r="AC6" s="59"/>
      <c r="AD6" s="60"/>
      <c r="AE6" s="60"/>
      <c r="AF6" s="61"/>
      <c r="AG6" s="53" t="s">
        <v>130</v>
      </c>
      <c r="AH6" s="54"/>
      <c r="AI6" s="54"/>
      <c r="AJ6" s="54"/>
      <c r="AK6" s="53" t="s">
        <v>131</v>
      </c>
      <c r="AL6" s="54"/>
      <c r="AM6" s="54"/>
      <c r="AN6" s="54"/>
      <c r="AO6" s="53" t="s">
        <v>132</v>
      </c>
      <c r="AP6" s="54"/>
      <c r="AQ6" s="54"/>
      <c r="AR6" s="54"/>
      <c r="AS6" s="53" t="s">
        <v>133</v>
      </c>
      <c r="AT6" s="54"/>
      <c r="AU6" s="54"/>
      <c r="AV6" s="54"/>
      <c r="AW6" s="59"/>
      <c r="AX6" s="60"/>
      <c r="AY6" s="60"/>
      <c r="AZ6" s="61"/>
      <c r="BA6" s="55" t="s">
        <v>134</v>
      </c>
      <c r="BB6" s="55"/>
      <c r="BC6" s="55"/>
      <c r="BD6" s="55"/>
      <c r="BE6" s="44" t="s">
        <v>135</v>
      </c>
      <c r="BF6" s="45"/>
      <c r="BG6" s="45"/>
      <c r="BH6" s="46"/>
      <c r="BI6" s="59"/>
      <c r="BJ6" s="60"/>
      <c r="BK6" s="60"/>
      <c r="BL6" s="61"/>
      <c r="BM6" s="53" t="s">
        <v>136</v>
      </c>
      <c r="BN6" s="54"/>
      <c r="BO6" s="54"/>
      <c r="BP6" s="54"/>
      <c r="BQ6" s="53" t="s">
        <v>137</v>
      </c>
      <c r="BR6" s="54"/>
      <c r="BS6" s="54"/>
      <c r="BT6" s="54"/>
      <c r="BU6" s="55" t="s">
        <v>138</v>
      </c>
      <c r="BV6" s="55"/>
      <c r="BW6" s="55"/>
      <c r="BX6" s="55"/>
      <c r="BY6" s="53" t="s">
        <v>139</v>
      </c>
      <c r="BZ6" s="54"/>
      <c r="CA6" s="54"/>
      <c r="CB6" s="54"/>
      <c r="CC6" s="53" t="s">
        <v>140</v>
      </c>
      <c r="CD6" s="54"/>
      <c r="CE6" s="54"/>
      <c r="CF6" s="54"/>
      <c r="CG6" s="59"/>
      <c r="CH6" s="60"/>
      <c r="CI6" s="60"/>
      <c r="CJ6" s="61"/>
      <c r="CK6" s="59"/>
      <c r="CL6" s="60"/>
      <c r="CM6" s="60"/>
      <c r="CN6" s="61"/>
      <c r="CO6" s="55" t="s">
        <v>141</v>
      </c>
      <c r="CP6" s="55"/>
      <c r="CQ6" s="55"/>
      <c r="CR6" s="55"/>
      <c r="CS6" s="55" t="s">
        <v>142</v>
      </c>
      <c r="CT6" s="55"/>
      <c r="CU6" s="55"/>
      <c r="CV6" s="55"/>
      <c r="CW6" s="59"/>
      <c r="CX6" s="60"/>
      <c r="CY6" s="60"/>
      <c r="CZ6" s="61"/>
      <c r="DA6" s="53" t="s">
        <v>143</v>
      </c>
      <c r="DB6" s="54"/>
      <c r="DC6" s="54"/>
      <c r="DD6" s="58"/>
      <c r="DE6" s="59"/>
      <c r="DF6" s="60"/>
      <c r="DG6" s="60"/>
      <c r="DH6" s="61"/>
      <c r="DI6" s="59"/>
      <c r="DJ6" s="60"/>
      <c r="DK6" s="60"/>
      <c r="DL6" s="60"/>
      <c r="DM6" s="60"/>
      <c r="DN6" s="61"/>
      <c r="DO6" s="51"/>
      <c r="DP6" s="51"/>
    </row>
    <row r="7" spans="1:121" s="3" customFormat="1" ht="24.75" customHeight="1">
      <c r="A7" s="66"/>
      <c r="B7" s="69"/>
      <c r="C7" s="76" t="s">
        <v>144</v>
      </c>
      <c r="D7" s="77"/>
      <c r="E7" s="49" t="s">
        <v>91</v>
      </c>
      <c r="F7" s="49"/>
      <c r="G7" s="49" t="s">
        <v>92</v>
      </c>
      <c r="H7" s="49"/>
      <c r="I7" s="49" t="s">
        <v>91</v>
      </c>
      <c r="J7" s="49"/>
      <c r="K7" s="49" t="s">
        <v>92</v>
      </c>
      <c r="L7" s="49"/>
      <c r="M7" s="49" t="s">
        <v>91</v>
      </c>
      <c r="N7" s="49"/>
      <c r="O7" s="49" t="s">
        <v>92</v>
      </c>
      <c r="P7" s="49"/>
      <c r="Q7" s="49" t="s">
        <v>91</v>
      </c>
      <c r="R7" s="49"/>
      <c r="S7" s="49" t="s">
        <v>92</v>
      </c>
      <c r="T7" s="49"/>
      <c r="U7" s="49" t="s">
        <v>91</v>
      </c>
      <c r="V7" s="49"/>
      <c r="W7" s="51" t="s">
        <v>92</v>
      </c>
      <c r="X7" s="51"/>
      <c r="Y7" s="49" t="s">
        <v>91</v>
      </c>
      <c r="Z7" s="49"/>
      <c r="AA7" s="49" t="s">
        <v>92</v>
      </c>
      <c r="AB7" s="49"/>
      <c r="AC7" s="49" t="s">
        <v>91</v>
      </c>
      <c r="AD7" s="49"/>
      <c r="AE7" s="49" t="s">
        <v>92</v>
      </c>
      <c r="AF7" s="49"/>
      <c r="AG7" s="49" t="s">
        <v>91</v>
      </c>
      <c r="AH7" s="49"/>
      <c r="AI7" s="49" t="s">
        <v>92</v>
      </c>
      <c r="AJ7" s="49"/>
      <c r="AK7" s="49" t="s">
        <v>91</v>
      </c>
      <c r="AL7" s="49"/>
      <c r="AM7" s="47" t="s">
        <v>92</v>
      </c>
      <c r="AN7" s="52"/>
      <c r="AO7" s="49" t="s">
        <v>91</v>
      </c>
      <c r="AP7" s="49"/>
      <c r="AQ7" s="49" t="s">
        <v>92</v>
      </c>
      <c r="AR7" s="49"/>
      <c r="AS7" s="51" t="s">
        <v>91</v>
      </c>
      <c r="AT7" s="51"/>
      <c r="AU7" s="49" t="s">
        <v>92</v>
      </c>
      <c r="AV7" s="49"/>
      <c r="AW7" s="49" t="s">
        <v>91</v>
      </c>
      <c r="AX7" s="49"/>
      <c r="AY7" s="49" t="s">
        <v>92</v>
      </c>
      <c r="AZ7" s="49"/>
      <c r="BA7" s="49" t="s">
        <v>91</v>
      </c>
      <c r="BB7" s="49"/>
      <c r="BC7" s="49" t="s">
        <v>92</v>
      </c>
      <c r="BD7" s="49"/>
      <c r="BE7" s="49" t="s">
        <v>91</v>
      </c>
      <c r="BF7" s="49"/>
      <c r="BG7" s="51" t="s">
        <v>92</v>
      </c>
      <c r="BH7" s="51"/>
      <c r="BI7" s="49" t="s">
        <v>91</v>
      </c>
      <c r="BJ7" s="49"/>
      <c r="BK7" s="49" t="s">
        <v>92</v>
      </c>
      <c r="BL7" s="49"/>
      <c r="BM7" s="51" t="s">
        <v>91</v>
      </c>
      <c r="BN7" s="51"/>
      <c r="BO7" s="49" t="s">
        <v>92</v>
      </c>
      <c r="BP7" s="49"/>
      <c r="BQ7" s="49" t="s">
        <v>91</v>
      </c>
      <c r="BR7" s="49"/>
      <c r="BS7" s="49" t="s">
        <v>92</v>
      </c>
      <c r="BT7" s="49"/>
      <c r="BU7" s="49" t="s">
        <v>91</v>
      </c>
      <c r="BV7" s="49"/>
      <c r="BW7" s="49" t="s">
        <v>92</v>
      </c>
      <c r="BX7" s="49"/>
      <c r="BY7" s="49" t="s">
        <v>91</v>
      </c>
      <c r="BZ7" s="49"/>
      <c r="CA7" s="49" t="s">
        <v>92</v>
      </c>
      <c r="CB7" s="49"/>
      <c r="CC7" s="49" t="s">
        <v>91</v>
      </c>
      <c r="CD7" s="49"/>
      <c r="CE7" s="49" t="s">
        <v>92</v>
      </c>
      <c r="CF7" s="49"/>
      <c r="CG7" s="49" t="s">
        <v>91</v>
      </c>
      <c r="CH7" s="49"/>
      <c r="CI7" s="49" t="s">
        <v>92</v>
      </c>
      <c r="CJ7" s="49"/>
      <c r="CK7" s="49" t="s">
        <v>91</v>
      </c>
      <c r="CL7" s="49"/>
      <c r="CM7" s="49" t="s">
        <v>92</v>
      </c>
      <c r="CN7" s="49"/>
      <c r="CO7" s="49" t="s">
        <v>91</v>
      </c>
      <c r="CP7" s="49"/>
      <c r="CQ7" s="49" t="s">
        <v>92</v>
      </c>
      <c r="CR7" s="49"/>
      <c r="CS7" s="49" t="s">
        <v>91</v>
      </c>
      <c r="CT7" s="49"/>
      <c r="CU7" s="49" t="s">
        <v>92</v>
      </c>
      <c r="CV7" s="49"/>
      <c r="CW7" s="49" t="s">
        <v>91</v>
      </c>
      <c r="CX7" s="49"/>
      <c r="CY7" s="49" t="s">
        <v>92</v>
      </c>
      <c r="CZ7" s="49"/>
      <c r="DA7" s="49" t="s">
        <v>91</v>
      </c>
      <c r="DB7" s="49"/>
      <c r="DC7" s="49" t="s">
        <v>92</v>
      </c>
      <c r="DD7" s="49"/>
      <c r="DE7" s="49" t="s">
        <v>91</v>
      </c>
      <c r="DF7" s="49"/>
      <c r="DG7" s="51" t="s">
        <v>92</v>
      </c>
      <c r="DH7" s="51"/>
      <c r="DI7" s="47" t="s">
        <v>66</v>
      </c>
      <c r="DJ7" s="48"/>
      <c r="DK7" s="49" t="s">
        <v>91</v>
      </c>
      <c r="DL7" s="49"/>
      <c r="DM7" s="49" t="s">
        <v>92</v>
      </c>
      <c r="DN7" s="49"/>
      <c r="DO7" s="49" t="s">
        <v>92</v>
      </c>
      <c r="DP7" s="49"/>
    </row>
    <row r="8" spans="1:121" s="3" customFormat="1" ht="25.5">
      <c r="A8" s="67"/>
      <c r="B8" s="70"/>
      <c r="C8" s="36" t="s">
        <v>110</v>
      </c>
      <c r="D8" s="37" t="s">
        <v>111</v>
      </c>
      <c r="E8" s="36" t="s">
        <v>110</v>
      </c>
      <c r="F8" s="37" t="s">
        <v>111</v>
      </c>
      <c r="G8" s="36" t="s">
        <v>110</v>
      </c>
      <c r="H8" s="37" t="s">
        <v>111</v>
      </c>
      <c r="I8" s="36" t="s">
        <v>110</v>
      </c>
      <c r="J8" s="37" t="s">
        <v>111</v>
      </c>
      <c r="K8" s="36" t="s">
        <v>110</v>
      </c>
      <c r="L8" s="37" t="s">
        <v>111</v>
      </c>
      <c r="M8" s="36" t="s">
        <v>110</v>
      </c>
      <c r="N8" s="37" t="s">
        <v>111</v>
      </c>
      <c r="O8" s="36" t="s">
        <v>110</v>
      </c>
      <c r="P8" s="37" t="s">
        <v>111</v>
      </c>
      <c r="Q8" s="36" t="s">
        <v>110</v>
      </c>
      <c r="R8" s="37" t="s">
        <v>111</v>
      </c>
      <c r="S8" s="36" t="s">
        <v>110</v>
      </c>
      <c r="T8" s="37" t="s">
        <v>111</v>
      </c>
      <c r="U8" s="36" t="s">
        <v>110</v>
      </c>
      <c r="V8" s="37" t="s">
        <v>111</v>
      </c>
      <c r="W8" s="18" t="s">
        <v>110</v>
      </c>
      <c r="X8" s="19" t="s">
        <v>111</v>
      </c>
      <c r="Y8" s="36" t="s">
        <v>110</v>
      </c>
      <c r="Z8" s="37" t="s">
        <v>111</v>
      </c>
      <c r="AA8" s="36" t="s">
        <v>110</v>
      </c>
      <c r="AB8" s="37" t="s">
        <v>111</v>
      </c>
      <c r="AC8" s="36" t="s">
        <v>110</v>
      </c>
      <c r="AD8" s="37" t="s">
        <v>111</v>
      </c>
      <c r="AE8" s="36" t="s">
        <v>110</v>
      </c>
      <c r="AF8" s="37" t="s">
        <v>111</v>
      </c>
      <c r="AG8" s="36" t="s">
        <v>110</v>
      </c>
      <c r="AH8" s="37" t="s">
        <v>111</v>
      </c>
      <c r="AI8" s="36" t="s">
        <v>110</v>
      </c>
      <c r="AJ8" s="37" t="s">
        <v>111</v>
      </c>
      <c r="AK8" s="36" t="s">
        <v>110</v>
      </c>
      <c r="AL8" s="37" t="s">
        <v>111</v>
      </c>
      <c r="AM8" s="36" t="s">
        <v>110</v>
      </c>
      <c r="AN8" s="37" t="s">
        <v>111</v>
      </c>
      <c r="AO8" s="36" t="s">
        <v>110</v>
      </c>
      <c r="AP8" s="37" t="s">
        <v>111</v>
      </c>
      <c r="AQ8" s="36" t="s">
        <v>110</v>
      </c>
      <c r="AR8" s="37" t="s">
        <v>111</v>
      </c>
      <c r="AS8" s="18" t="s">
        <v>110</v>
      </c>
      <c r="AT8" s="19" t="s">
        <v>111</v>
      </c>
      <c r="AU8" s="36" t="s">
        <v>110</v>
      </c>
      <c r="AV8" s="37" t="s">
        <v>111</v>
      </c>
      <c r="AW8" s="36" t="s">
        <v>110</v>
      </c>
      <c r="AX8" s="37" t="s">
        <v>111</v>
      </c>
      <c r="AY8" s="36" t="s">
        <v>110</v>
      </c>
      <c r="AZ8" s="37" t="s">
        <v>111</v>
      </c>
      <c r="BA8" s="36" t="s">
        <v>110</v>
      </c>
      <c r="BB8" s="37" t="s">
        <v>111</v>
      </c>
      <c r="BC8" s="36" t="s">
        <v>110</v>
      </c>
      <c r="BD8" s="37" t="s">
        <v>111</v>
      </c>
      <c r="BE8" s="36" t="s">
        <v>110</v>
      </c>
      <c r="BF8" s="37" t="s">
        <v>111</v>
      </c>
      <c r="BG8" s="18" t="s">
        <v>110</v>
      </c>
      <c r="BH8" s="19" t="s">
        <v>111</v>
      </c>
      <c r="BI8" s="36" t="s">
        <v>110</v>
      </c>
      <c r="BJ8" s="37" t="s">
        <v>111</v>
      </c>
      <c r="BK8" s="36" t="s">
        <v>110</v>
      </c>
      <c r="BL8" s="37" t="s">
        <v>111</v>
      </c>
      <c r="BM8" s="18" t="s">
        <v>110</v>
      </c>
      <c r="BN8" s="19" t="s">
        <v>111</v>
      </c>
      <c r="BO8" s="36" t="s">
        <v>110</v>
      </c>
      <c r="BP8" s="37" t="s">
        <v>111</v>
      </c>
      <c r="BQ8" s="36" t="s">
        <v>110</v>
      </c>
      <c r="BR8" s="37" t="s">
        <v>111</v>
      </c>
      <c r="BS8" s="36" t="s">
        <v>110</v>
      </c>
      <c r="BT8" s="37" t="s">
        <v>111</v>
      </c>
      <c r="BU8" s="36" t="s">
        <v>110</v>
      </c>
      <c r="BV8" s="37" t="s">
        <v>111</v>
      </c>
      <c r="BW8" s="36" t="s">
        <v>110</v>
      </c>
      <c r="BX8" s="37" t="s">
        <v>111</v>
      </c>
      <c r="BY8" s="36" t="s">
        <v>110</v>
      </c>
      <c r="BZ8" s="37" t="s">
        <v>111</v>
      </c>
      <c r="CA8" s="36" t="s">
        <v>110</v>
      </c>
      <c r="CB8" s="37" t="s">
        <v>111</v>
      </c>
      <c r="CC8" s="36" t="s">
        <v>110</v>
      </c>
      <c r="CD8" s="37" t="s">
        <v>111</v>
      </c>
      <c r="CE8" s="36" t="s">
        <v>110</v>
      </c>
      <c r="CF8" s="37" t="s">
        <v>111</v>
      </c>
      <c r="CG8" s="36" t="s">
        <v>110</v>
      </c>
      <c r="CH8" s="37" t="s">
        <v>111</v>
      </c>
      <c r="CI8" s="36" t="s">
        <v>110</v>
      </c>
      <c r="CJ8" s="37" t="s">
        <v>111</v>
      </c>
      <c r="CK8" s="36" t="s">
        <v>110</v>
      </c>
      <c r="CL8" s="37" t="s">
        <v>111</v>
      </c>
      <c r="CM8" s="36" t="s">
        <v>110</v>
      </c>
      <c r="CN8" s="37" t="s">
        <v>111</v>
      </c>
      <c r="CO8" s="36" t="s">
        <v>110</v>
      </c>
      <c r="CP8" s="37" t="s">
        <v>111</v>
      </c>
      <c r="CQ8" s="36" t="s">
        <v>110</v>
      </c>
      <c r="CR8" s="37" t="s">
        <v>111</v>
      </c>
      <c r="CS8" s="36" t="s">
        <v>110</v>
      </c>
      <c r="CT8" s="37" t="s">
        <v>111</v>
      </c>
      <c r="CU8" s="36" t="s">
        <v>110</v>
      </c>
      <c r="CV8" s="37" t="s">
        <v>111</v>
      </c>
      <c r="CW8" s="36" t="s">
        <v>110</v>
      </c>
      <c r="CX8" s="37" t="s">
        <v>111</v>
      </c>
      <c r="CY8" s="36" t="s">
        <v>110</v>
      </c>
      <c r="CZ8" s="37" t="s">
        <v>111</v>
      </c>
      <c r="DA8" s="36" t="s">
        <v>110</v>
      </c>
      <c r="DB8" s="37" t="s">
        <v>111</v>
      </c>
      <c r="DC8" s="36" t="s">
        <v>110</v>
      </c>
      <c r="DD8" s="37" t="s">
        <v>111</v>
      </c>
      <c r="DE8" s="36" t="s">
        <v>110</v>
      </c>
      <c r="DF8" s="37" t="s">
        <v>111</v>
      </c>
      <c r="DG8" s="18" t="s">
        <v>110</v>
      </c>
      <c r="DH8" s="19" t="s">
        <v>111</v>
      </c>
      <c r="DI8" s="36" t="s">
        <v>110</v>
      </c>
      <c r="DJ8" s="37" t="s">
        <v>111</v>
      </c>
      <c r="DK8" s="36" t="s">
        <v>110</v>
      </c>
      <c r="DL8" s="37" t="s">
        <v>111</v>
      </c>
      <c r="DM8" s="36" t="s">
        <v>110</v>
      </c>
      <c r="DN8" s="37" t="s">
        <v>111</v>
      </c>
      <c r="DO8" s="36" t="s">
        <v>110</v>
      </c>
      <c r="DP8" s="37" t="s">
        <v>111</v>
      </c>
    </row>
    <row r="9" spans="1:121" s="41" customFormat="1">
      <c r="A9" s="38"/>
      <c r="B9" s="39">
        <v>1</v>
      </c>
      <c r="C9" s="39">
        <f>B9+1</f>
        <v>2</v>
      </c>
      <c r="D9" s="39">
        <f t="shared" ref="D9:BO9" si="0">C9+1</f>
        <v>3</v>
      </c>
      <c r="E9" s="39">
        <f t="shared" si="0"/>
        <v>4</v>
      </c>
      <c r="F9" s="39">
        <f t="shared" si="0"/>
        <v>5</v>
      </c>
      <c r="G9" s="39">
        <f t="shared" si="0"/>
        <v>6</v>
      </c>
      <c r="H9" s="39">
        <f t="shared" si="0"/>
        <v>7</v>
      </c>
      <c r="I9" s="39">
        <f t="shared" si="0"/>
        <v>8</v>
      </c>
      <c r="J9" s="39">
        <f t="shared" si="0"/>
        <v>9</v>
      </c>
      <c r="K9" s="39">
        <f t="shared" si="0"/>
        <v>10</v>
      </c>
      <c r="L9" s="39">
        <f t="shared" si="0"/>
        <v>11</v>
      </c>
      <c r="M9" s="39">
        <f t="shared" si="0"/>
        <v>12</v>
      </c>
      <c r="N9" s="39">
        <f t="shared" si="0"/>
        <v>13</v>
      </c>
      <c r="O9" s="39">
        <f t="shared" si="0"/>
        <v>14</v>
      </c>
      <c r="P9" s="39">
        <f t="shared" si="0"/>
        <v>15</v>
      </c>
      <c r="Q9" s="39">
        <f t="shared" si="0"/>
        <v>16</v>
      </c>
      <c r="R9" s="39">
        <f t="shared" si="0"/>
        <v>17</v>
      </c>
      <c r="S9" s="39">
        <f t="shared" si="0"/>
        <v>18</v>
      </c>
      <c r="T9" s="39">
        <f t="shared" si="0"/>
        <v>19</v>
      </c>
      <c r="U9" s="39">
        <f t="shared" si="0"/>
        <v>20</v>
      </c>
      <c r="V9" s="39">
        <f t="shared" si="0"/>
        <v>21</v>
      </c>
      <c r="W9" s="40">
        <f t="shared" si="0"/>
        <v>22</v>
      </c>
      <c r="X9" s="40">
        <f t="shared" si="0"/>
        <v>23</v>
      </c>
      <c r="Y9" s="39">
        <f t="shared" si="0"/>
        <v>24</v>
      </c>
      <c r="Z9" s="39">
        <f t="shared" si="0"/>
        <v>25</v>
      </c>
      <c r="AA9" s="39">
        <f t="shared" si="0"/>
        <v>26</v>
      </c>
      <c r="AB9" s="39">
        <f t="shared" si="0"/>
        <v>27</v>
      </c>
      <c r="AC9" s="39">
        <f t="shared" si="0"/>
        <v>28</v>
      </c>
      <c r="AD9" s="39">
        <f t="shared" si="0"/>
        <v>29</v>
      </c>
      <c r="AE9" s="39">
        <f t="shared" si="0"/>
        <v>30</v>
      </c>
      <c r="AF9" s="39">
        <f t="shared" si="0"/>
        <v>31</v>
      </c>
      <c r="AG9" s="39">
        <f t="shared" si="0"/>
        <v>32</v>
      </c>
      <c r="AH9" s="39">
        <f t="shared" si="0"/>
        <v>33</v>
      </c>
      <c r="AI9" s="39">
        <f t="shared" si="0"/>
        <v>34</v>
      </c>
      <c r="AJ9" s="39">
        <f t="shared" si="0"/>
        <v>35</v>
      </c>
      <c r="AK9" s="39">
        <f t="shared" si="0"/>
        <v>36</v>
      </c>
      <c r="AL9" s="39">
        <f t="shared" si="0"/>
        <v>37</v>
      </c>
      <c r="AM9" s="39">
        <f t="shared" si="0"/>
        <v>38</v>
      </c>
      <c r="AN9" s="39">
        <f t="shared" si="0"/>
        <v>39</v>
      </c>
      <c r="AO9" s="39">
        <f>AN9+1</f>
        <v>40</v>
      </c>
      <c r="AP9" s="39">
        <f t="shared" si="0"/>
        <v>41</v>
      </c>
      <c r="AQ9" s="39">
        <f t="shared" si="0"/>
        <v>42</v>
      </c>
      <c r="AR9" s="39">
        <f t="shared" si="0"/>
        <v>43</v>
      </c>
      <c r="AS9" s="40">
        <f t="shared" si="0"/>
        <v>44</v>
      </c>
      <c r="AT9" s="40">
        <f t="shared" si="0"/>
        <v>45</v>
      </c>
      <c r="AU9" s="39">
        <f t="shared" si="0"/>
        <v>46</v>
      </c>
      <c r="AV9" s="39">
        <f t="shared" si="0"/>
        <v>47</v>
      </c>
      <c r="AW9" s="39">
        <f t="shared" si="0"/>
        <v>48</v>
      </c>
      <c r="AX9" s="39">
        <f t="shared" si="0"/>
        <v>49</v>
      </c>
      <c r="AY9" s="39">
        <f t="shared" si="0"/>
        <v>50</v>
      </c>
      <c r="AZ9" s="39">
        <f t="shared" si="0"/>
        <v>51</v>
      </c>
      <c r="BA9" s="39">
        <f t="shared" si="0"/>
        <v>52</v>
      </c>
      <c r="BB9" s="39">
        <f t="shared" si="0"/>
        <v>53</v>
      </c>
      <c r="BC9" s="39">
        <f t="shared" si="0"/>
        <v>54</v>
      </c>
      <c r="BD9" s="39">
        <f t="shared" si="0"/>
        <v>55</v>
      </c>
      <c r="BE9" s="39">
        <f t="shared" si="0"/>
        <v>56</v>
      </c>
      <c r="BF9" s="39">
        <f t="shared" si="0"/>
        <v>57</v>
      </c>
      <c r="BG9" s="40">
        <f t="shared" si="0"/>
        <v>58</v>
      </c>
      <c r="BH9" s="40">
        <f t="shared" si="0"/>
        <v>59</v>
      </c>
      <c r="BI9" s="39">
        <f t="shared" si="0"/>
        <v>60</v>
      </c>
      <c r="BJ9" s="39">
        <f t="shared" si="0"/>
        <v>61</v>
      </c>
      <c r="BK9" s="39">
        <f t="shared" si="0"/>
        <v>62</v>
      </c>
      <c r="BL9" s="39">
        <f t="shared" si="0"/>
        <v>63</v>
      </c>
      <c r="BM9" s="40">
        <f t="shared" si="0"/>
        <v>64</v>
      </c>
      <c r="BN9" s="40">
        <f t="shared" si="0"/>
        <v>65</v>
      </c>
      <c r="BO9" s="39">
        <f t="shared" si="0"/>
        <v>66</v>
      </c>
      <c r="BP9" s="39">
        <f t="shared" ref="BP9:DP9" si="1">BO9+1</f>
        <v>67</v>
      </c>
      <c r="BQ9" s="39">
        <f t="shared" si="1"/>
        <v>68</v>
      </c>
      <c r="BR9" s="39">
        <f t="shared" si="1"/>
        <v>69</v>
      </c>
      <c r="BS9" s="39">
        <f t="shared" si="1"/>
        <v>70</v>
      </c>
      <c r="BT9" s="39">
        <f t="shared" si="1"/>
        <v>71</v>
      </c>
      <c r="BU9" s="39">
        <f t="shared" si="1"/>
        <v>72</v>
      </c>
      <c r="BV9" s="39">
        <f t="shared" si="1"/>
        <v>73</v>
      </c>
      <c r="BW9" s="39">
        <f t="shared" si="1"/>
        <v>74</v>
      </c>
      <c r="BX9" s="39">
        <f t="shared" si="1"/>
        <v>75</v>
      </c>
      <c r="BY9" s="39">
        <f t="shared" si="1"/>
        <v>76</v>
      </c>
      <c r="BZ9" s="39">
        <f t="shared" si="1"/>
        <v>77</v>
      </c>
      <c r="CA9" s="39">
        <f t="shared" si="1"/>
        <v>78</v>
      </c>
      <c r="CB9" s="39">
        <f t="shared" si="1"/>
        <v>79</v>
      </c>
      <c r="CC9" s="39">
        <f t="shared" si="1"/>
        <v>80</v>
      </c>
      <c r="CD9" s="39">
        <f t="shared" si="1"/>
        <v>81</v>
      </c>
      <c r="CE9" s="39">
        <f t="shared" si="1"/>
        <v>82</v>
      </c>
      <c r="CF9" s="39">
        <f t="shared" si="1"/>
        <v>83</v>
      </c>
      <c r="CG9" s="39">
        <f t="shared" si="1"/>
        <v>84</v>
      </c>
      <c r="CH9" s="39">
        <f t="shared" si="1"/>
        <v>85</v>
      </c>
      <c r="CI9" s="39">
        <f t="shared" si="1"/>
        <v>86</v>
      </c>
      <c r="CJ9" s="39">
        <f t="shared" si="1"/>
        <v>87</v>
      </c>
      <c r="CK9" s="39">
        <f t="shared" si="1"/>
        <v>88</v>
      </c>
      <c r="CL9" s="39">
        <f t="shared" si="1"/>
        <v>89</v>
      </c>
      <c r="CM9" s="39">
        <f t="shared" si="1"/>
        <v>90</v>
      </c>
      <c r="CN9" s="39">
        <f t="shared" si="1"/>
        <v>91</v>
      </c>
      <c r="CO9" s="39">
        <f t="shared" si="1"/>
        <v>92</v>
      </c>
      <c r="CP9" s="39">
        <f t="shared" si="1"/>
        <v>93</v>
      </c>
      <c r="CQ9" s="39">
        <f t="shared" si="1"/>
        <v>94</v>
      </c>
      <c r="CR9" s="39">
        <f t="shared" si="1"/>
        <v>95</v>
      </c>
      <c r="CS9" s="39">
        <f t="shared" si="1"/>
        <v>96</v>
      </c>
      <c r="CT9" s="39">
        <f t="shared" si="1"/>
        <v>97</v>
      </c>
      <c r="CU9" s="39">
        <f t="shared" si="1"/>
        <v>98</v>
      </c>
      <c r="CV9" s="39">
        <f t="shared" si="1"/>
        <v>99</v>
      </c>
      <c r="CW9" s="39">
        <f t="shared" si="1"/>
        <v>100</v>
      </c>
      <c r="CX9" s="39">
        <f t="shared" si="1"/>
        <v>101</v>
      </c>
      <c r="CY9" s="39">
        <f t="shared" si="1"/>
        <v>102</v>
      </c>
      <c r="CZ9" s="39">
        <f t="shared" si="1"/>
        <v>103</v>
      </c>
      <c r="DA9" s="39">
        <f t="shared" si="1"/>
        <v>104</v>
      </c>
      <c r="DB9" s="39">
        <f t="shared" si="1"/>
        <v>105</v>
      </c>
      <c r="DC9" s="39">
        <f t="shared" si="1"/>
        <v>106</v>
      </c>
      <c r="DD9" s="39">
        <f t="shared" si="1"/>
        <v>107</v>
      </c>
      <c r="DE9" s="39">
        <f t="shared" si="1"/>
        <v>108</v>
      </c>
      <c r="DF9" s="39">
        <f t="shared" si="1"/>
        <v>109</v>
      </c>
      <c r="DG9" s="40">
        <f t="shared" si="1"/>
        <v>110</v>
      </c>
      <c r="DH9" s="40">
        <f t="shared" si="1"/>
        <v>111</v>
      </c>
      <c r="DI9" s="39">
        <f t="shared" si="1"/>
        <v>112</v>
      </c>
      <c r="DJ9" s="39">
        <f t="shared" si="1"/>
        <v>113</v>
      </c>
      <c r="DK9" s="39">
        <f t="shared" si="1"/>
        <v>114</v>
      </c>
      <c r="DL9" s="39">
        <f t="shared" si="1"/>
        <v>115</v>
      </c>
      <c r="DM9" s="39">
        <f t="shared" si="1"/>
        <v>116</v>
      </c>
      <c r="DN9" s="39">
        <f t="shared" si="1"/>
        <v>117</v>
      </c>
      <c r="DO9" s="39">
        <f t="shared" si="1"/>
        <v>118</v>
      </c>
      <c r="DP9" s="39">
        <f t="shared" si="1"/>
        <v>119</v>
      </c>
    </row>
    <row r="10" spans="1:121" ht="12.75" customHeight="1">
      <c r="A10" s="7">
        <v>1</v>
      </c>
      <c r="B10" s="5" t="s">
        <v>59</v>
      </c>
      <c r="C10" s="4">
        <v>513282.875</v>
      </c>
      <c r="D10" s="4">
        <v>114898.89</v>
      </c>
      <c r="E10" s="4">
        <v>511192.41960000002</v>
      </c>
      <c r="F10" s="4">
        <v>115985.83500000001</v>
      </c>
      <c r="G10" s="4">
        <v>2090.4553999999998</v>
      </c>
      <c r="H10" s="4">
        <v>-1086.9449999999999</v>
      </c>
      <c r="I10" s="4">
        <v>113421.4</v>
      </c>
      <c r="J10" s="4">
        <v>23871.185000000001</v>
      </c>
      <c r="K10" s="4">
        <v>0</v>
      </c>
      <c r="L10" s="4">
        <v>0</v>
      </c>
      <c r="M10" s="4">
        <v>102838</v>
      </c>
      <c r="N10" s="4">
        <v>21841.109</v>
      </c>
      <c r="O10" s="4">
        <v>0</v>
      </c>
      <c r="P10" s="4">
        <v>0</v>
      </c>
      <c r="Q10" s="4">
        <v>10583.4</v>
      </c>
      <c r="R10" s="4">
        <v>2030.076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1300.0196000000001</v>
      </c>
      <c r="AD10" s="4">
        <v>0</v>
      </c>
      <c r="AE10" s="4">
        <v>-12909.544599999999</v>
      </c>
      <c r="AF10" s="4">
        <v>-3586.9450000000002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1300.0196000000001</v>
      </c>
      <c r="AP10" s="4">
        <v>0</v>
      </c>
      <c r="AQ10" s="4">
        <v>17090.455399999999</v>
      </c>
      <c r="AR10" s="4">
        <v>2515.3000000000002</v>
      </c>
      <c r="AS10" s="4">
        <v>0</v>
      </c>
      <c r="AT10" s="4">
        <v>0</v>
      </c>
      <c r="AU10" s="4">
        <v>-30000</v>
      </c>
      <c r="AV10" s="4">
        <v>-6102.2449999999999</v>
      </c>
      <c r="AW10" s="4">
        <v>108520</v>
      </c>
      <c r="AX10" s="4">
        <v>26010.363000000001</v>
      </c>
      <c r="AY10" s="4">
        <v>0</v>
      </c>
      <c r="AZ10" s="4">
        <v>0</v>
      </c>
      <c r="BA10" s="4">
        <v>108520</v>
      </c>
      <c r="BB10" s="4">
        <v>26010.363000000001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20114</v>
      </c>
      <c r="BJ10" s="4">
        <v>5578.6869999999999</v>
      </c>
      <c r="BK10" s="4">
        <v>15000</v>
      </c>
      <c r="BL10" s="4">
        <v>2500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1950</v>
      </c>
      <c r="BV10" s="4">
        <v>400.02</v>
      </c>
      <c r="BW10" s="4">
        <v>0</v>
      </c>
      <c r="BX10" s="4">
        <v>0</v>
      </c>
      <c r="BY10" s="4">
        <v>11908</v>
      </c>
      <c r="BZ10" s="4">
        <v>4019.6669999999999</v>
      </c>
      <c r="CA10" s="4">
        <v>0</v>
      </c>
      <c r="CB10" s="4">
        <v>0</v>
      </c>
      <c r="CC10" s="4">
        <v>6256</v>
      </c>
      <c r="CD10" s="4">
        <v>1159</v>
      </c>
      <c r="CE10" s="4">
        <v>15000</v>
      </c>
      <c r="CF10" s="4">
        <v>2500</v>
      </c>
      <c r="CG10" s="4">
        <v>0</v>
      </c>
      <c r="CH10" s="4">
        <v>0</v>
      </c>
      <c r="CI10" s="4">
        <v>0</v>
      </c>
      <c r="CJ10" s="4">
        <v>0</v>
      </c>
      <c r="CK10" s="4">
        <v>57684</v>
      </c>
      <c r="CL10" s="4">
        <v>14898.6</v>
      </c>
      <c r="CM10" s="4">
        <v>0</v>
      </c>
      <c r="CN10" s="4">
        <v>0</v>
      </c>
      <c r="CO10" s="4">
        <v>57684</v>
      </c>
      <c r="CP10" s="4">
        <v>14898.6</v>
      </c>
      <c r="CQ10" s="4">
        <v>0</v>
      </c>
      <c r="CR10" s="4">
        <v>0</v>
      </c>
      <c r="CS10" s="4">
        <v>15241</v>
      </c>
      <c r="CT10" s="4">
        <v>3690</v>
      </c>
      <c r="CU10" s="4">
        <v>0</v>
      </c>
      <c r="CV10" s="4">
        <v>0</v>
      </c>
      <c r="CW10" s="4">
        <v>205153</v>
      </c>
      <c r="CX10" s="4">
        <v>44527</v>
      </c>
      <c r="CY10" s="4">
        <v>0</v>
      </c>
      <c r="CZ10" s="4">
        <v>0</v>
      </c>
      <c r="DA10" s="4">
        <v>68030</v>
      </c>
      <c r="DB10" s="4">
        <v>12122</v>
      </c>
      <c r="DC10" s="4">
        <v>0</v>
      </c>
      <c r="DD10" s="4">
        <v>0</v>
      </c>
      <c r="DE10" s="4">
        <v>5000</v>
      </c>
      <c r="DF10" s="4">
        <v>1100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0</v>
      </c>
      <c r="DM10" s="4">
        <v>0</v>
      </c>
      <c r="DN10" s="4">
        <v>0</v>
      </c>
      <c r="DO10" s="4">
        <v>0</v>
      </c>
      <c r="DP10" s="4">
        <v>0</v>
      </c>
      <c r="DQ10" s="42" t="s">
        <v>69</v>
      </c>
    </row>
    <row r="11" spans="1:121" ht="12.75" customHeight="1">
      <c r="A11" s="7">
        <v>2</v>
      </c>
      <c r="B11" s="5" t="s">
        <v>2</v>
      </c>
      <c r="C11" s="4">
        <v>66925.002800000002</v>
      </c>
      <c r="D11" s="4">
        <v>12486.396000000001</v>
      </c>
      <c r="E11" s="4">
        <v>66900.899999999994</v>
      </c>
      <c r="F11" s="4">
        <v>12520.596</v>
      </c>
      <c r="G11" s="4">
        <v>24.102799999999998</v>
      </c>
      <c r="H11" s="4">
        <v>-34.200000000000003</v>
      </c>
      <c r="I11" s="4">
        <v>20951</v>
      </c>
      <c r="J11" s="4">
        <v>4689.0959999999995</v>
      </c>
      <c r="K11" s="4">
        <v>24.102799999999998</v>
      </c>
      <c r="L11" s="4">
        <v>0</v>
      </c>
      <c r="M11" s="4">
        <v>19956</v>
      </c>
      <c r="N11" s="4">
        <v>4666.5959999999995</v>
      </c>
      <c r="O11" s="4">
        <v>24.102799999999998</v>
      </c>
      <c r="P11" s="4">
        <v>0</v>
      </c>
      <c r="Q11" s="4">
        <v>995</v>
      </c>
      <c r="R11" s="4">
        <v>22.5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-34.200000000000003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-34.200000000000003</v>
      </c>
      <c r="AW11" s="4">
        <v>10676.6</v>
      </c>
      <c r="AX11" s="4">
        <v>2503.5</v>
      </c>
      <c r="AY11" s="4">
        <v>0</v>
      </c>
      <c r="AZ11" s="4">
        <v>0</v>
      </c>
      <c r="BA11" s="4">
        <v>10676.6</v>
      </c>
      <c r="BB11" s="4">
        <v>2503.5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1210</v>
      </c>
      <c r="BJ11" s="4">
        <v>102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1210</v>
      </c>
      <c r="BR11" s="4">
        <v>102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7006.8</v>
      </c>
      <c r="CL11" s="4">
        <v>1835</v>
      </c>
      <c r="CM11" s="4">
        <v>0</v>
      </c>
      <c r="CN11" s="4">
        <v>0</v>
      </c>
      <c r="CO11" s="4">
        <v>6506.8</v>
      </c>
      <c r="CP11" s="4">
        <v>1685</v>
      </c>
      <c r="CQ11" s="4">
        <v>0</v>
      </c>
      <c r="CR11" s="4">
        <v>0</v>
      </c>
      <c r="CS11" s="4">
        <v>6506.8</v>
      </c>
      <c r="CT11" s="4">
        <v>1685</v>
      </c>
      <c r="CU11" s="4">
        <v>0</v>
      </c>
      <c r="CV11" s="4">
        <v>0</v>
      </c>
      <c r="CW11" s="4">
        <v>22915</v>
      </c>
      <c r="CX11" s="4">
        <v>2421</v>
      </c>
      <c r="CY11" s="4">
        <v>0</v>
      </c>
      <c r="CZ11" s="4">
        <v>0</v>
      </c>
      <c r="DA11" s="4">
        <v>9620</v>
      </c>
      <c r="DB11" s="4">
        <v>185</v>
      </c>
      <c r="DC11" s="4">
        <v>0</v>
      </c>
      <c r="DD11" s="4">
        <v>0</v>
      </c>
      <c r="DE11" s="4">
        <v>4000.2</v>
      </c>
      <c r="DF11" s="4">
        <v>970</v>
      </c>
      <c r="DG11" s="4">
        <v>0</v>
      </c>
      <c r="DH11" s="4">
        <v>0</v>
      </c>
      <c r="DI11" s="4">
        <v>141.30000000000001</v>
      </c>
      <c r="DJ11" s="4">
        <v>0</v>
      </c>
      <c r="DK11" s="4">
        <v>141.30000000000001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2" t="s">
        <v>69</v>
      </c>
    </row>
    <row r="12" spans="1:121" ht="12.75" customHeight="1">
      <c r="A12" s="7">
        <v>3</v>
      </c>
      <c r="B12" s="5" t="s">
        <v>3</v>
      </c>
      <c r="C12" s="4">
        <v>11490.9234</v>
      </c>
      <c r="D12" s="4">
        <v>2470.8020000000001</v>
      </c>
      <c r="E12" s="4">
        <v>11054.8</v>
      </c>
      <c r="F12" s="4">
        <v>2470.8020000000001</v>
      </c>
      <c r="G12" s="4">
        <v>436.1234</v>
      </c>
      <c r="H12" s="4">
        <v>0</v>
      </c>
      <c r="I12" s="4">
        <v>10502.1</v>
      </c>
      <c r="J12" s="4">
        <v>2470.8020000000001</v>
      </c>
      <c r="K12" s="4">
        <v>436.1234</v>
      </c>
      <c r="L12" s="4">
        <v>0</v>
      </c>
      <c r="M12" s="4">
        <v>10502.1</v>
      </c>
      <c r="N12" s="4">
        <v>2470.8020000000001</v>
      </c>
      <c r="O12" s="4">
        <v>436.1234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E12" s="4">
        <v>0</v>
      </c>
      <c r="DF12" s="4">
        <v>0</v>
      </c>
      <c r="DG12" s="4">
        <v>0</v>
      </c>
      <c r="DH12" s="4">
        <v>0</v>
      </c>
      <c r="DI12" s="4">
        <v>552.70000000000005</v>
      </c>
      <c r="DJ12" s="4">
        <v>0</v>
      </c>
      <c r="DK12" s="4">
        <v>552.70000000000005</v>
      </c>
      <c r="DL12" s="4">
        <v>0</v>
      </c>
      <c r="DM12" s="4">
        <v>0</v>
      </c>
      <c r="DN12" s="4">
        <v>0</v>
      </c>
      <c r="DO12" s="4">
        <v>0</v>
      </c>
      <c r="DP12" s="4">
        <v>0</v>
      </c>
      <c r="DQ12" s="42" t="s">
        <v>69</v>
      </c>
    </row>
    <row r="13" spans="1:121" ht="12.75" customHeight="1">
      <c r="A13" s="7">
        <v>4</v>
      </c>
      <c r="B13" s="5" t="s">
        <v>4</v>
      </c>
      <c r="C13" s="4">
        <v>4553.6679999999997</v>
      </c>
      <c r="D13" s="4">
        <v>758.80499999999995</v>
      </c>
      <c r="E13" s="4">
        <v>4541.6000000000004</v>
      </c>
      <c r="F13" s="4">
        <v>758.80499999999995</v>
      </c>
      <c r="G13" s="4">
        <v>12.068</v>
      </c>
      <c r="H13" s="4">
        <v>0</v>
      </c>
      <c r="I13" s="4">
        <v>4541.6000000000004</v>
      </c>
      <c r="J13" s="4">
        <v>758.80499999999995</v>
      </c>
      <c r="K13" s="4">
        <v>12.068</v>
      </c>
      <c r="L13" s="4">
        <v>0</v>
      </c>
      <c r="M13" s="4">
        <v>4541.6000000000004</v>
      </c>
      <c r="N13" s="4">
        <v>758.80499999999995</v>
      </c>
      <c r="O13" s="4">
        <v>12.068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  <c r="DO13" s="4">
        <v>0</v>
      </c>
      <c r="DP13" s="4">
        <v>0</v>
      </c>
    </row>
    <row r="14" spans="1:121" ht="12.75" customHeight="1">
      <c r="A14" s="7">
        <v>5</v>
      </c>
      <c r="B14" s="5" t="s">
        <v>5</v>
      </c>
      <c r="C14" s="4">
        <v>84916.164999999994</v>
      </c>
      <c r="D14" s="4">
        <v>15606.365</v>
      </c>
      <c r="E14" s="4">
        <v>72345.7</v>
      </c>
      <c r="F14" s="4">
        <v>16717.282999999999</v>
      </c>
      <c r="G14" s="4">
        <v>12570.465</v>
      </c>
      <c r="H14" s="4">
        <v>-1110.9179999999999</v>
      </c>
      <c r="I14" s="4">
        <v>31850</v>
      </c>
      <c r="J14" s="4">
        <v>7724.7830000000004</v>
      </c>
      <c r="K14" s="4">
        <v>10000</v>
      </c>
      <c r="L14" s="4">
        <v>0</v>
      </c>
      <c r="M14" s="4">
        <v>31170</v>
      </c>
      <c r="N14" s="4">
        <v>7554.7830000000004</v>
      </c>
      <c r="O14" s="4">
        <v>10000</v>
      </c>
      <c r="P14" s="4">
        <v>0</v>
      </c>
      <c r="Q14" s="4">
        <v>680</v>
      </c>
      <c r="R14" s="4">
        <v>170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250</v>
      </c>
      <c r="AD14" s="4">
        <v>0</v>
      </c>
      <c r="AE14" s="4">
        <v>-1000</v>
      </c>
      <c r="AF14" s="4">
        <v>-1110.9179999999999</v>
      </c>
      <c r="AG14" s="4">
        <v>250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-1000</v>
      </c>
      <c r="AV14" s="4">
        <v>-1110.9179999999999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12150</v>
      </c>
      <c r="CL14" s="4">
        <v>2862.5</v>
      </c>
      <c r="CM14" s="4">
        <v>0</v>
      </c>
      <c r="CN14" s="4">
        <v>0</v>
      </c>
      <c r="CO14" s="4">
        <v>12150</v>
      </c>
      <c r="CP14" s="4">
        <v>2862.5</v>
      </c>
      <c r="CQ14" s="4">
        <v>0</v>
      </c>
      <c r="CR14" s="4">
        <v>0</v>
      </c>
      <c r="CS14" s="4">
        <v>11250</v>
      </c>
      <c r="CT14" s="4">
        <v>2812.5</v>
      </c>
      <c r="CU14" s="4">
        <v>0</v>
      </c>
      <c r="CV14" s="4">
        <v>0</v>
      </c>
      <c r="CW14" s="4">
        <v>21200</v>
      </c>
      <c r="CX14" s="4">
        <v>5325</v>
      </c>
      <c r="CY14" s="4">
        <v>0</v>
      </c>
      <c r="CZ14" s="4">
        <v>0</v>
      </c>
      <c r="DA14" s="4">
        <v>19700</v>
      </c>
      <c r="DB14" s="4">
        <v>4925</v>
      </c>
      <c r="DC14" s="4">
        <v>0</v>
      </c>
      <c r="DD14" s="4">
        <v>0</v>
      </c>
      <c r="DE14" s="4">
        <v>3900</v>
      </c>
      <c r="DF14" s="4">
        <v>805</v>
      </c>
      <c r="DG14" s="4">
        <v>0</v>
      </c>
      <c r="DH14" s="4">
        <v>0</v>
      </c>
      <c r="DI14" s="4">
        <v>6566.165</v>
      </c>
      <c r="DJ14" s="4">
        <v>0</v>
      </c>
      <c r="DK14" s="4">
        <v>2995.7</v>
      </c>
      <c r="DL14" s="4">
        <v>0</v>
      </c>
      <c r="DM14" s="4">
        <v>3570.4650000000001</v>
      </c>
      <c r="DN14" s="4">
        <v>0</v>
      </c>
      <c r="DO14" s="4">
        <v>0</v>
      </c>
      <c r="DP14" s="4">
        <v>0</v>
      </c>
    </row>
    <row r="15" spans="1:121" ht="12.75" customHeight="1">
      <c r="A15" s="7">
        <v>6</v>
      </c>
      <c r="B15" s="5" t="s">
        <v>6</v>
      </c>
      <c r="C15" s="4">
        <v>92360.714999999997</v>
      </c>
      <c r="D15" s="4">
        <v>-5106.8720000000003</v>
      </c>
      <c r="E15" s="4">
        <v>92354.293999999994</v>
      </c>
      <c r="F15" s="4">
        <v>21635.078000000001</v>
      </c>
      <c r="G15" s="4">
        <v>6.4210000000000003</v>
      </c>
      <c r="H15" s="4">
        <v>-26741.95</v>
      </c>
      <c r="I15" s="4">
        <v>41077.199999999997</v>
      </c>
      <c r="J15" s="4">
        <v>10672.373</v>
      </c>
      <c r="K15" s="4">
        <v>6000</v>
      </c>
      <c r="L15" s="4">
        <v>1581</v>
      </c>
      <c r="M15" s="4">
        <v>41077.199999999997</v>
      </c>
      <c r="N15" s="4">
        <v>10672.373</v>
      </c>
      <c r="O15" s="4">
        <v>6000</v>
      </c>
      <c r="P15" s="4">
        <v>1581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-50000</v>
      </c>
      <c r="AF15" s="4">
        <v>-46888.75</v>
      </c>
      <c r="AG15" s="4">
        <v>0</v>
      </c>
      <c r="AH15" s="4">
        <v>0</v>
      </c>
      <c r="AI15" s="4">
        <v>2500</v>
      </c>
      <c r="AJ15" s="4">
        <v>500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-52500</v>
      </c>
      <c r="AV15" s="4">
        <v>-47388.75</v>
      </c>
      <c r="AW15" s="4">
        <v>5500</v>
      </c>
      <c r="AX15" s="4">
        <v>1270</v>
      </c>
      <c r="AY15" s="4">
        <v>0</v>
      </c>
      <c r="AZ15" s="4">
        <v>0</v>
      </c>
      <c r="BA15" s="4">
        <v>4800</v>
      </c>
      <c r="BB15" s="4">
        <v>1100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1000</v>
      </c>
      <c r="BJ15" s="4">
        <v>200</v>
      </c>
      <c r="BK15" s="4">
        <v>44006.421000000002</v>
      </c>
      <c r="BL15" s="4">
        <v>18565.8</v>
      </c>
      <c r="BM15" s="4">
        <v>0</v>
      </c>
      <c r="BN15" s="4">
        <v>0</v>
      </c>
      <c r="BO15" s="4">
        <v>0</v>
      </c>
      <c r="BP15" s="4">
        <v>0</v>
      </c>
      <c r="BQ15" s="4">
        <v>400</v>
      </c>
      <c r="BR15" s="4">
        <v>0</v>
      </c>
      <c r="BS15" s="4">
        <v>38006.421000000002</v>
      </c>
      <c r="BT15" s="4">
        <v>14387.8</v>
      </c>
      <c r="BU15" s="4">
        <v>600</v>
      </c>
      <c r="BV15" s="4">
        <v>200</v>
      </c>
      <c r="BW15" s="4">
        <v>6000</v>
      </c>
      <c r="BX15" s="4">
        <v>4178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11200</v>
      </c>
      <c r="CL15" s="4">
        <v>2299.1840000000002</v>
      </c>
      <c r="CM15" s="4">
        <v>0</v>
      </c>
      <c r="CN15" s="4">
        <v>0</v>
      </c>
      <c r="CO15" s="4">
        <v>9200</v>
      </c>
      <c r="CP15" s="4">
        <v>2299.1840000000002</v>
      </c>
      <c r="CQ15" s="4">
        <v>0</v>
      </c>
      <c r="CR15" s="4">
        <v>0</v>
      </c>
      <c r="CS15" s="4">
        <v>9200</v>
      </c>
      <c r="CT15" s="4">
        <v>2299.1840000000002</v>
      </c>
      <c r="CU15" s="4">
        <v>0</v>
      </c>
      <c r="CV15" s="4">
        <v>0</v>
      </c>
      <c r="CW15" s="4">
        <v>31800</v>
      </c>
      <c r="CX15" s="4">
        <v>7013.5209999999997</v>
      </c>
      <c r="CY15" s="4">
        <v>0</v>
      </c>
      <c r="CZ15" s="4">
        <v>0</v>
      </c>
      <c r="DA15" s="4">
        <v>21000</v>
      </c>
      <c r="DB15" s="4">
        <v>4137.8</v>
      </c>
      <c r="DC15" s="4">
        <v>0</v>
      </c>
      <c r="DD15" s="4">
        <v>0</v>
      </c>
      <c r="DE15" s="4">
        <v>700</v>
      </c>
      <c r="DF15" s="4">
        <v>180</v>
      </c>
      <c r="DG15" s="4">
        <v>0</v>
      </c>
      <c r="DH15" s="4">
        <v>0</v>
      </c>
      <c r="DI15" s="4">
        <v>1077.0940000000001</v>
      </c>
      <c r="DJ15" s="4">
        <v>0</v>
      </c>
      <c r="DK15" s="4">
        <v>1077.0940000000001</v>
      </c>
      <c r="DL15" s="4">
        <v>0</v>
      </c>
      <c r="DM15" s="4">
        <v>0</v>
      </c>
      <c r="DN15" s="4">
        <v>0</v>
      </c>
      <c r="DO15" s="4">
        <v>0</v>
      </c>
      <c r="DP15" s="4">
        <v>0</v>
      </c>
    </row>
    <row r="16" spans="1:121" ht="12.75" customHeight="1">
      <c r="A16" s="7">
        <v>7</v>
      </c>
      <c r="B16" s="5" t="s">
        <v>7</v>
      </c>
      <c r="C16" s="4">
        <v>16454.599999999999</v>
      </c>
      <c r="D16" s="4">
        <v>3405.1379999999999</v>
      </c>
      <c r="E16" s="4">
        <v>16361</v>
      </c>
      <c r="F16" s="4">
        <v>3405.1379999999999</v>
      </c>
      <c r="G16" s="4">
        <v>93.6</v>
      </c>
      <c r="H16" s="4">
        <v>0</v>
      </c>
      <c r="I16" s="4">
        <v>13861</v>
      </c>
      <c r="J16" s="4">
        <v>3205.1379999999999</v>
      </c>
      <c r="K16" s="4">
        <v>93.6</v>
      </c>
      <c r="L16" s="4">
        <v>0</v>
      </c>
      <c r="M16" s="4">
        <v>13861</v>
      </c>
      <c r="N16" s="4">
        <v>3205.1379999999999</v>
      </c>
      <c r="O16" s="4">
        <v>93.6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2300</v>
      </c>
      <c r="BJ16" s="4">
        <v>200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2300</v>
      </c>
      <c r="BV16" s="4">
        <v>200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E16" s="4">
        <v>200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0</v>
      </c>
      <c r="DM16" s="4">
        <v>0</v>
      </c>
      <c r="DN16" s="4">
        <v>0</v>
      </c>
      <c r="DO16" s="4">
        <v>0</v>
      </c>
      <c r="DP16" s="4">
        <v>0</v>
      </c>
    </row>
    <row r="17" spans="1:120" ht="12.75" customHeight="1">
      <c r="A17" s="7">
        <v>8</v>
      </c>
      <c r="B17" s="5" t="s">
        <v>8</v>
      </c>
      <c r="C17" s="4">
        <v>83083.079299999998</v>
      </c>
      <c r="D17" s="4">
        <v>16338.355</v>
      </c>
      <c r="E17" s="4">
        <v>73029</v>
      </c>
      <c r="F17" s="4">
        <v>16350.876</v>
      </c>
      <c r="G17" s="4">
        <v>10054.079299999999</v>
      </c>
      <c r="H17" s="4">
        <v>-12.521000000000001</v>
      </c>
      <c r="I17" s="4">
        <v>32605</v>
      </c>
      <c r="J17" s="4">
        <v>6707.91</v>
      </c>
      <c r="K17" s="4">
        <v>10054.079299999999</v>
      </c>
      <c r="L17" s="4">
        <v>0</v>
      </c>
      <c r="M17" s="4">
        <v>32605</v>
      </c>
      <c r="N17" s="4">
        <v>6707.91</v>
      </c>
      <c r="O17" s="4">
        <v>10054.079299999999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-500</v>
      </c>
      <c r="AF17" s="4">
        <v>-12.521000000000001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-500</v>
      </c>
      <c r="AV17" s="4">
        <v>-12.521000000000001</v>
      </c>
      <c r="AW17" s="4">
        <v>900</v>
      </c>
      <c r="AX17" s="4">
        <v>0</v>
      </c>
      <c r="AY17" s="4">
        <v>0</v>
      </c>
      <c r="AZ17" s="4">
        <v>0</v>
      </c>
      <c r="BA17" s="4">
        <v>900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1970</v>
      </c>
      <c r="BJ17" s="4">
        <v>800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1970</v>
      </c>
      <c r="CD17" s="4">
        <v>800</v>
      </c>
      <c r="CE17" s="4">
        <v>0</v>
      </c>
      <c r="CF17" s="4">
        <v>0</v>
      </c>
      <c r="CG17" s="4">
        <v>300</v>
      </c>
      <c r="CH17" s="4">
        <v>0</v>
      </c>
      <c r="CI17" s="4">
        <v>0</v>
      </c>
      <c r="CJ17" s="4">
        <v>0</v>
      </c>
      <c r="CK17" s="4">
        <v>10180</v>
      </c>
      <c r="CL17" s="4">
        <v>2738.4180000000001</v>
      </c>
      <c r="CM17" s="4">
        <v>0</v>
      </c>
      <c r="CN17" s="4">
        <v>0</v>
      </c>
      <c r="CO17" s="4">
        <v>10180</v>
      </c>
      <c r="CP17" s="4">
        <v>2738.4180000000001</v>
      </c>
      <c r="CQ17" s="4">
        <v>0</v>
      </c>
      <c r="CR17" s="4">
        <v>0</v>
      </c>
      <c r="CS17" s="4">
        <v>10180</v>
      </c>
      <c r="CT17" s="4">
        <v>2738.4180000000001</v>
      </c>
      <c r="CU17" s="4">
        <v>0</v>
      </c>
      <c r="CV17" s="4">
        <v>0</v>
      </c>
      <c r="CW17" s="4">
        <v>19290</v>
      </c>
      <c r="CX17" s="4">
        <v>4899.5479999999998</v>
      </c>
      <c r="CY17" s="4">
        <v>0</v>
      </c>
      <c r="CZ17" s="4">
        <v>0</v>
      </c>
      <c r="DA17" s="4">
        <v>19290</v>
      </c>
      <c r="DB17" s="4">
        <v>4899.5479999999998</v>
      </c>
      <c r="DC17" s="4">
        <v>0</v>
      </c>
      <c r="DD17" s="4">
        <v>0</v>
      </c>
      <c r="DE17" s="4">
        <v>3400</v>
      </c>
      <c r="DF17" s="4">
        <v>1205</v>
      </c>
      <c r="DG17" s="4">
        <v>0</v>
      </c>
      <c r="DH17" s="4">
        <v>0</v>
      </c>
      <c r="DI17" s="4">
        <v>4884</v>
      </c>
      <c r="DJ17" s="4">
        <v>0</v>
      </c>
      <c r="DK17" s="4">
        <v>4384</v>
      </c>
      <c r="DL17" s="4">
        <v>0</v>
      </c>
      <c r="DM17" s="4">
        <v>500</v>
      </c>
      <c r="DN17" s="4">
        <v>0</v>
      </c>
      <c r="DO17" s="4">
        <v>0</v>
      </c>
      <c r="DP17" s="4">
        <v>0</v>
      </c>
    </row>
    <row r="18" spans="1:120" ht="12.75" customHeight="1">
      <c r="A18" s="7">
        <v>9</v>
      </c>
      <c r="B18" s="5" t="s">
        <v>9</v>
      </c>
      <c r="C18" s="4">
        <v>44757.112000000001</v>
      </c>
      <c r="D18" s="4">
        <v>10539.136</v>
      </c>
      <c r="E18" s="4">
        <v>44636.7</v>
      </c>
      <c r="F18" s="4">
        <v>10423.406000000001</v>
      </c>
      <c r="G18" s="4">
        <v>120.41200000000001</v>
      </c>
      <c r="H18" s="4">
        <v>115.73</v>
      </c>
      <c r="I18" s="4">
        <v>23126.7</v>
      </c>
      <c r="J18" s="4">
        <v>5548.4059999999999</v>
      </c>
      <c r="K18" s="4">
        <v>0</v>
      </c>
      <c r="L18" s="4">
        <v>0</v>
      </c>
      <c r="M18" s="4">
        <v>23126.7</v>
      </c>
      <c r="N18" s="4">
        <v>5548.4059999999999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400</v>
      </c>
      <c r="AD18" s="4">
        <v>150</v>
      </c>
      <c r="AE18" s="4">
        <v>0</v>
      </c>
      <c r="AF18" s="4">
        <v>-4.2699999999999996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400</v>
      </c>
      <c r="AP18" s="4">
        <v>150</v>
      </c>
      <c r="AQ18" s="4">
        <v>900</v>
      </c>
      <c r="AR18" s="4">
        <v>470</v>
      </c>
      <c r="AS18" s="4">
        <v>0</v>
      </c>
      <c r="AT18" s="4">
        <v>0</v>
      </c>
      <c r="AU18" s="4">
        <v>-900</v>
      </c>
      <c r="AV18" s="4">
        <v>-474.27</v>
      </c>
      <c r="AW18" s="4">
        <v>900</v>
      </c>
      <c r="AX18" s="4">
        <v>150</v>
      </c>
      <c r="AY18" s="4">
        <v>0</v>
      </c>
      <c r="AZ18" s="4">
        <v>0</v>
      </c>
      <c r="BA18" s="4">
        <v>500</v>
      </c>
      <c r="BB18" s="4">
        <v>50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400</v>
      </c>
      <c r="BJ18" s="4">
        <v>80</v>
      </c>
      <c r="BK18" s="4">
        <v>120.41200000000001</v>
      </c>
      <c r="BL18" s="4">
        <v>120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400</v>
      </c>
      <c r="BV18" s="4">
        <v>80</v>
      </c>
      <c r="BW18" s="4">
        <v>120.41200000000001</v>
      </c>
      <c r="BX18" s="4">
        <v>120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4180</v>
      </c>
      <c r="CL18" s="4">
        <v>875</v>
      </c>
      <c r="CM18" s="4">
        <v>0</v>
      </c>
      <c r="CN18" s="4">
        <v>0</v>
      </c>
      <c r="CO18" s="4">
        <v>3680</v>
      </c>
      <c r="CP18" s="4">
        <v>800</v>
      </c>
      <c r="CQ18" s="4">
        <v>0</v>
      </c>
      <c r="CR18" s="4">
        <v>0</v>
      </c>
      <c r="CS18" s="4">
        <v>3680</v>
      </c>
      <c r="CT18" s="4">
        <v>800</v>
      </c>
      <c r="CU18" s="4">
        <v>0</v>
      </c>
      <c r="CV18" s="4">
        <v>0</v>
      </c>
      <c r="CW18" s="4">
        <v>13630</v>
      </c>
      <c r="CX18" s="4">
        <v>3380</v>
      </c>
      <c r="CY18" s="4">
        <v>0</v>
      </c>
      <c r="CZ18" s="4">
        <v>0</v>
      </c>
      <c r="DA18" s="4">
        <v>12900</v>
      </c>
      <c r="DB18" s="4">
        <v>3380</v>
      </c>
      <c r="DC18" s="4">
        <v>0</v>
      </c>
      <c r="DD18" s="4">
        <v>0</v>
      </c>
      <c r="DE18" s="4">
        <v>2000</v>
      </c>
      <c r="DF18" s="4">
        <v>240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  <c r="DO18" s="4">
        <v>0</v>
      </c>
      <c r="DP18" s="4">
        <v>0</v>
      </c>
    </row>
    <row r="19" spans="1:120" ht="12.75" customHeight="1">
      <c r="A19" s="7">
        <v>10</v>
      </c>
      <c r="B19" s="5" t="s">
        <v>10</v>
      </c>
      <c r="C19" s="4">
        <v>7701.5330999999996</v>
      </c>
      <c r="D19" s="4">
        <v>1367.4839999999999</v>
      </c>
      <c r="E19" s="4">
        <v>7694.3</v>
      </c>
      <c r="F19" s="4">
        <v>1367.4839999999999</v>
      </c>
      <c r="G19" s="4">
        <v>7.2331000000000003</v>
      </c>
      <c r="H19" s="4">
        <v>0</v>
      </c>
      <c r="I19" s="4">
        <v>7044.3</v>
      </c>
      <c r="J19" s="4">
        <v>1367.4839999999999</v>
      </c>
      <c r="K19" s="4">
        <v>0</v>
      </c>
      <c r="L19" s="4">
        <v>0</v>
      </c>
      <c r="M19" s="4">
        <v>7044.3</v>
      </c>
      <c r="N19" s="4">
        <v>1367.4839999999999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7.2331000000000003</v>
      </c>
      <c r="AF19" s="4">
        <v>0</v>
      </c>
      <c r="AG19" s="4">
        <v>0</v>
      </c>
      <c r="AH19" s="4">
        <v>0</v>
      </c>
      <c r="AI19" s="4">
        <v>7.2331000000000003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E19" s="4">
        <v>570</v>
      </c>
      <c r="DF19" s="4">
        <v>0</v>
      </c>
      <c r="DG19" s="4">
        <v>0</v>
      </c>
      <c r="DH19" s="4">
        <v>0</v>
      </c>
      <c r="DI19" s="4">
        <v>80</v>
      </c>
      <c r="DJ19" s="4">
        <v>0</v>
      </c>
      <c r="DK19" s="4">
        <v>80</v>
      </c>
      <c r="DL19" s="4">
        <v>0</v>
      </c>
      <c r="DM19" s="4">
        <v>0</v>
      </c>
      <c r="DN19" s="4">
        <v>0</v>
      </c>
      <c r="DO19" s="4">
        <v>0</v>
      </c>
      <c r="DP19" s="4">
        <v>0</v>
      </c>
    </row>
    <row r="20" spans="1:120" ht="12.75" customHeight="1">
      <c r="A20" s="7">
        <v>11</v>
      </c>
      <c r="B20" s="5" t="s">
        <v>11</v>
      </c>
      <c r="C20" s="4">
        <v>13288.547</v>
      </c>
      <c r="D20" s="4">
        <v>2240.799</v>
      </c>
      <c r="E20" s="4">
        <v>12059.8</v>
      </c>
      <c r="F20" s="4">
        <v>2864.299</v>
      </c>
      <c r="G20" s="4">
        <v>1228.7470000000001</v>
      </c>
      <c r="H20" s="4">
        <v>-623.5</v>
      </c>
      <c r="I20" s="4">
        <v>10130</v>
      </c>
      <c r="J20" s="4">
        <v>2114.299</v>
      </c>
      <c r="K20" s="4">
        <v>1228.7470000000001</v>
      </c>
      <c r="L20" s="4">
        <v>0</v>
      </c>
      <c r="M20" s="4">
        <v>10130</v>
      </c>
      <c r="N20" s="4">
        <v>2114.299</v>
      </c>
      <c r="O20" s="4">
        <v>1228.7470000000001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-623.5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-623.5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1929.8</v>
      </c>
      <c r="DF20" s="4">
        <v>750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  <c r="DO20" s="4">
        <v>0</v>
      </c>
      <c r="DP20" s="4">
        <v>0</v>
      </c>
    </row>
    <row r="21" spans="1:120" ht="12.75" customHeight="1">
      <c r="A21" s="7">
        <v>12</v>
      </c>
      <c r="B21" s="5" t="s">
        <v>12</v>
      </c>
      <c r="C21" s="4">
        <v>6963.4870000000001</v>
      </c>
      <c r="D21" s="4">
        <v>1608.53</v>
      </c>
      <c r="E21" s="4">
        <v>6931.3</v>
      </c>
      <c r="F21" s="4">
        <v>1608.53</v>
      </c>
      <c r="G21" s="4">
        <v>32.186999999999998</v>
      </c>
      <c r="H21" s="4">
        <v>0</v>
      </c>
      <c r="I21" s="4">
        <v>6583.1</v>
      </c>
      <c r="J21" s="4">
        <v>1608.53</v>
      </c>
      <c r="K21" s="4">
        <v>32.186999999999998</v>
      </c>
      <c r="L21" s="4">
        <v>0</v>
      </c>
      <c r="M21" s="4">
        <v>6583.1</v>
      </c>
      <c r="N21" s="4">
        <v>1608.53</v>
      </c>
      <c r="O21" s="4">
        <v>32.186999999999998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348.2</v>
      </c>
      <c r="DJ21" s="4">
        <v>0</v>
      </c>
      <c r="DK21" s="4">
        <v>348.2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</row>
    <row r="22" spans="1:120" ht="12.75" customHeight="1">
      <c r="A22" s="7">
        <v>13</v>
      </c>
      <c r="B22" s="5" t="s">
        <v>13</v>
      </c>
      <c r="C22" s="4">
        <v>15105.2675</v>
      </c>
      <c r="D22" s="4">
        <v>2712.2629999999999</v>
      </c>
      <c r="E22" s="4">
        <v>14785.3</v>
      </c>
      <c r="F22" s="4">
        <v>2712.2629999999999</v>
      </c>
      <c r="G22" s="4">
        <v>319.96749999999997</v>
      </c>
      <c r="H22" s="4">
        <v>0</v>
      </c>
      <c r="I22" s="4">
        <v>14185.3</v>
      </c>
      <c r="J22" s="4">
        <v>2712.2629999999999</v>
      </c>
      <c r="K22" s="4">
        <v>319.96749999999997</v>
      </c>
      <c r="L22" s="4">
        <v>0</v>
      </c>
      <c r="M22" s="4">
        <v>14185.3</v>
      </c>
      <c r="N22" s="4">
        <v>2712.2629999999999</v>
      </c>
      <c r="O22" s="4">
        <v>319.96749999999997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100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500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</row>
    <row r="23" spans="1:120" ht="12.75" customHeight="1">
      <c r="A23" s="7">
        <v>14</v>
      </c>
      <c r="B23" s="5" t="s">
        <v>14</v>
      </c>
      <c r="C23" s="4">
        <v>40140.353799999997</v>
      </c>
      <c r="D23" s="4">
        <v>9914.3649999999998</v>
      </c>
      <c r="E23" s="4">
        <v>39033</v>
      </c>
      <c r="F23" s="4">
        <v>8807.3649999999998</v>
      </c>
      <c r="G23" s="4">
        <v>1107.3538000000001</v>
      </c>
      <c r="H23" s="4">
        <v>1107</v>
      </c>
      <c r="I23" s="4">
        <v>28082.5</v>
      </c>
      <c r="J23" s="4">
        <v>6473.2830000000004</v>
      </c>
      <c r="K23" s="4">
        <v>1107.3538000000001</v>
      </c>
      <c r="L23" s="4">
        <v>1107</v>
      </c>
      <c r="M23" s="4">
        <v>28082.5</v>
      </c>
      <c r="N23" s="4">
        <v>6473.2830000000004</v>
      </c>
      <c r="O23" s="4">
        <v>1107.3538000000001</v>
      </c>
      <c r="P23" s="4">
        <v>1107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8950.5</v>
      </c>
      <c r="CX23" s="4">
        <v>1834.0820000000001</v>
      </c>
      <c r="CY23" s="4">
        <v>0</v>
      </c>
      <c r="CZ23" s="4">
        <v>0</v>
      </c>
      <c r="DA23" s="4">
        <v>8950.5</v>
      </c>
      <c r="DB23" s="4">
        <v>1834.0820000000001</v>
      </c>
      <c r="DC23" s="4">
        <v>0</v>
      </c>
      <c r="DD23" s="4">
        <v>0</v>
      </c>
      <c r="DE23" s="4">
        <v>2000</v>
      </c>
      <c r="DF23" s="4">
        <v>500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</row>
    <row r="24" spans="1:120" ht="12.75" customHeight="1">
      <c r="A24" s="7">
        <v>15</v>
      </c>
      <c r="B24" s="5" t="s">
        <v>60</v>
      </c>
      <c r="C24" s="4">
        <v>12432.252500000001</v>
      </c>
      <c r="D24" s="4">
        <v>2290.3649999999998</v>
      </c>
      <c r="E24" s="4">
        <v>11194.2</v>
      </c>
      <c r="F24" s="4">
        <v>2290.3649999999998</v>
      </c>
      <c r="G24" s="4">
        <v>1238.0525</v>
      </c>
      <c r="H24" s="4">
        <v>0</v>
      </c>
      <c r="I24" s="4">
        <v>10044.200000000001</v>
      </c>
      <c r="J24" s="4">
        <v>2190.3649999999998</v>
      </c>
      <c r="K24" s="4">
        <v>0</v>
      </c>
      <c r="L24" s="4">
        <v>0</v>
      </c>
      <c r="M24" s="4">
        <v>10044.200000000001</v>
      </c>
      <c r="N24" s="4">
        <v>2190.3649999999998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1238.0525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1238.0525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0</v>
      </c>
      <c r="DD24" s="4">
        <v>0</v>
      </c>
      <c r="DE24" s="4">
        <v>600</v>
      </c>
      <c r="DF24" s="4">
        <v>100</v>
      </c>
      <c r="DG24" s="4">
        <v>0</v>
      </c>
      <c r="DH24" s="4">
        <v>0</v>
      </c>
      <c r="DI24" s="4">
        <v>550</v>
      </c>
      <c r="DJ24" s="4">
        <v>0</v>
      </c>
      <c r="DK24" s="4">
        <v>550</v>
      </c>
      <c r="DL24" s="4">
        <v>0</v>
      </c>
      <c r="DM24" s="4">
        <v>0</v>
      </c>
      <c r="DN24" s="4">
        <v>0</v>
      </c>
      <c r="DO24" s="4">
        <v>0</v>
      </c>
      <c r="DP24" s="4">
        <v>0</v>
      </c>
    </row>
    <row r="25" spans="1:120" ht="12.75" customHeight="1">
      <c r="A25" s="7">
        <v>16</v>
      </c>
      <c r="B25" s="5" t="s">
        <v>15</v>
      </c>
      <c r="C25" s="4">
        <v>13689.637000000001</v>
      </c>
      <c r="D25" s="4">
        <v>1482.25</v>
      </c>
      <c r="E25" s="4">
        <v>7357.8</v>
      </c>
      <c r="F25" s="4">
        <v>1483.7860000000001</v>
      </c>
      <c r="G25" s="4">
        <v>6331.8370000000004</v>
      </c>
      <c r="H25" s="4">
        <v>-1.536</v>
      </c>
      <c r="I25" s="4">
        <v>7357.8</v>
      </c>
      <c r="J25" s="4">
        <v>1483.7860000000001</v>
      </c>
      <c r="K25" s="4">
        <v>6331.8370000000004</v>
      </c>
      <c r="L25" s="4">
        <v>0</v>
      </c>
      <c r="M25" s="4">
        <v>7357.8</v>
      </c>
      <c r="N25" s="4">
        <v>1483.7860000000001</v>
      </c>
      <c r="O25" s="4">
        <v>6331.8370000000004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-1.536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-1.536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E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>
        <v>0</v>
      </c>
      <c r="DM25" s="4">
        <v>0</v>
      </c>
      <c r="DN25" s="4">
        <v>0</v>
      </c>
      <c r="DO25" s="4">
        <v>0</v>
      </c>
      <c r="DP25" s="4">
        <v>0</v>
      </c>
    </row>
    <row r="26" spans="1:120" ht="12.75" customHeight="1">
      <c r="A26" s="7">
        <v>17</v>
      </c>
      <c r="B26" s="5" t="s">
        <v>16</v>
      </c>
      <c r="C26" s="4">
        <v>10973.058000000001</v>
      </c>
      <c r="D26" s="4">
        <v>1309.9849999999999</v>
      </c>
      <c r="E26" s="4">
        <v>9114.9</v>
      </c>
      <c r="F26" s="4">
        <v>1397.7349999999999</v>
      </c>
      <c r="G26" s="4">
        <v>1858.1579999999999</v>
      </c>
      <c r="H26" s="4">
        <v>-87.75</v>
      </c>
      <c r="I26" s="4">
        <v>8509.9</v>
      </c>
      <c r="J26" s="4">
        <v>1342.7349999999999</v>
      </c>
      <c r="K26" s="4">
        <v>2185.9079999999999</v>
      </c>
      <c r="L26" s="4">
        <v>240</v>
      </c>
      <c r="M26" s="4">
        <v>8352.9</v>
      </c>
      <c r="N26" s="4">
        <v>1342.7349999999999</v>
      </c>
      <c r="O26" s="4">
        <v>2185.9079999999999</v>
      </c>
      <c r="P26" s="4">
        <v>240</v>
      </c>
      <c r="Q26" s="4">
        <v>157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-327.75</v>
      </c>
      <c r="AF26" s="4">
        <v>-327.75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-327.75</v>
      </c>
      <c r="AV26" s="4">
        <v>-327.75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80</v>
      </c>
      <c r="CX26" s="4">
        <v>0</v>
      </c>
      <c r="CY26" s="4">
        <v>0</v>
      </c>
      <c r="CZ26" s="4">
        <v>0</v>
      </c>
      <c r="DA26" s="4">
        <v>0</v>
      </c>
      <c r="DB26" s="4">
        <v>0</v>
      </c>
      <c r="DC26" s="4">
        <v>0</v>
      </c>
      <c r="DD26" s="4">
        <v>0</v>
      </c>
      <c r="DE26" s="4">
        <v>525</v>
      </c>
      <c r="DF26" s="4">
        <v>55</v>
      </c>
      <c r="DG26" s="4">
        <v>0</v>
      </c>
      <c r="DH26" s="4">
        <v>0</v>
      </c>
      <c r="DI26" s="4">
        <v>0</v>
      </c>
      <c r="DJ26" s="4">
        <v>0</v>
      </c>
      <c r="DK26" s="4">
        <v>0</v>
      </c>
      <c r="DL26" s="4">
        <v>0</v>
      </c>
      <c r="DM26" s="4">
        <v>0</v>
      </c>
      <c r="DN26" s="4">
        <v>0</v>
      </c>
      <c r="DO26" s="4">
        <v>0</v>
      </c>
      <c r="DP26" s="4">
        <v>0</v>
      </c>
    </row>
    <row r="27" spans="1:120" ht="12.75" customHeight="1">
      <c r="A27" s="7">
        <v>18</v>
      </c>
      <c r="B27" s="5" t="s">
        <v>17</v>
      </c>
      <c r="C27" s="4">
        <v>27435.3</v>
      </c>
      <c r="D27" s="4">
        <v>6887.509</v>
      </c>
      <c r="E27" s="4">
        <v>26890</v>
      </c>
      <c r="F27" s="4">
        <v>6358.9989999999998</v>
      </c>
      <c r="G27" s="4">
        <v>545.29999999999995</v>
      </c>
      <c r="H27" s="4">
        <v>528.51</v>
      </c>
      <c r="I27" s="4">
        <v>12990</v>
      </c>
      <c r="J27" s="4">
        <v>2756.8989999999999</v>
      </c>
      <c r="K27" s="4">
        <v>0</v>
      </c>
      <c r="L27" s="4">
        <v>0</v>
      </c>
      <c r="M27" s="4">
        <v>12990</v>
      </c>
      <c r="N27" s="4">
        <v>2756.8989999999999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545.25</v>
      </c>
      <c r="AF27" s="4">
        <v>528.51</v>
      </c>
      <c r="AG27" s="4">
        <v>0</v>
      </c>
      <c r="AH27" s="4">
        <v>0</v>
      </c>
      <c r="AI27" s="4">
        <v>545.25</v>
      </c>
      <c r="AJ27" s="4">
        <v>528.51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5864</v>
      </c>
      <c r="AX27" s="4">
        <v>1724.1</v>
      </c>
      <c r="AY27" s="4">
        <v>0</v>
      </c>
      <c r="AZ27" s="4">
        <v>0</v>
      </c>
      <c r="BA27" s="4">
        <v>5864</v>
      </c>
      <c r="BB27" s="4">
        <v>1724.1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650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650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6036</v>
      </c>
      <c r="CX27" s="4">
        <v>1508</v>
      </c>
      <c r="CY27" s="4">
        <v>0</v>
      </c>
      <c r="CZ27" s="4">
        <v>0</v>
      </c>
      <c r="DA27" s="4">
        <v>6036</v>
      </c>
      <c r="DB27" s="4">
        <v>1508</v>
      </c>
      <c r="DC27" s="4">
        <v>0</v>
      </c>
      <c r="DD27" s="4">
        <v>0</v>
      </c>
      <c r="DE27" s="4">
        <v>800</v>
      </c>
      <c r="DF27" s="4">
        <v>370</v>
      </c>
      <c r="DG27" s="4">
        <v>0</v>
      </c>
      <c r="DH27" s="4">
        <v>0</v>
      </c>
      <c r="DI27" s="4">
        <v>545.29999999999995</v>
      </c>
      <c r="DJ27" s="4">
        <v>0</v>
      </c>
      <c r="DK27" s="4">
        <v>545.29999999999995</v>
      </c>
      <c r="DL27" s="4">
        <v>0</v>
      </c>
      <c r="DM27" s="4">
        <v>0</v>
      </c>
      <c r="DN27" s="4">
        <v>0</v>
      </c>
      <c r="DO27" s="4">
        <v>0</v>
      </c>
      <c r="DP27" s="4">
        <v>0</v>
      </c>
    </row>
    <row r="28" spans="1:120" ht="12.75" customHeight="1">
      <c r="A28" s="7">
        <v>19</v>
      </c>
      <c r="B28" s="5" t="s">
        <v>18</v>
      </c>
      <c r="C28" s="4">
        <v>76424.121799999994</v>
      </c>
      <c r="D28" s="4">
        <v>20645.991999999998</v>
      </c>
      <c r="E28" s="4">
        <v>45278.460899999998</v>
      </c>
      <c r="F28" s="4">
        <v>8306.7919999999995</v>
      </c>
      <c r="G28" s="4">
        <v>31145.660899999999</v>
      </c>
      <c r="H28" s="4">
        <v>12339.2</v>
      </c>
      <c r="I28" s="4">
        <v>26499</v>
      </c>
      <c r="J28" s="4">
        <v>4869.7920000000004</v>
      </c>
      <c r="K28" s="4">
        <v>14500</v>
      </c>
      <c r="L28" s="4">
        <v>0</v>
      </c>
      <c r="M28" s="4">
        <v>25699</v>
      </c>
      <c r="N28" s="4">
        <v>4849.7920000000004</v>
      </c>
      <c r="O28" s="4">
        <v>14500</v>
      </c>
      <c r="P28" s="4">
        <v>0</v>
      </c>
      <c r="Q28" s="4">
        <v>800</v>
      </c>
      <c r="R28" s="4">
        <v>20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900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900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500</v>
      </c>
      <c r="AX28" s="4">
        <v>0</v>
      </c>
      <c r="AY28" s="4">
        <v>0</v>
      </c>
      <c r="AZ28" s="4">
        <v>0</v>
      </c>
      <c r="BA28" s="4">
        <v>500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1300</v>
      </c>
      <c r="BJ28" s="4">
        <v>0</v>
      </c>
      <c r="BK28" s="4">
        <v>16645.660899999999</v>
      </c>
      <c r="BL28" s="4">
        <v>12339.2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1000</v>
      </c>
      <c r="BV28" s="4">
        <v>0</v>
      </c>
      <c r="BW28" s="4">
        <v>16645.660899999999</v>
      </c>
      <c r="BX28" s="4">
        <v>12339.2</v>
      </c>
      <c r="BY28" s="4">
        <v>300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12250</v>
      </c>
      <c r="CX28" s="4">
        <v>3187</v>
      </c>
      <c r="CY28" s="4">
        <v>0</v>
      </c>
      <c r="CZ28" s="4">
        <v>0</v>
      </c>
      <c r="DA28" s="4">
        <v>12250</v>
      </c>
      <c r="DB28" s="4">
        <v>3187</v>
      </c>
      <c r="DC28" s="4">
        <v>0</v>
      </c>
      <c r="DD28" s="4">
        <v>0</v>
      </c>
      <c r="DE28" s="4">
        <v>1761</v>
      </c>
      <c r="DF28" s="4">
        <v>250</v>
      </c>
      <c r="DG28" s="4">
        <v>0</v>
      </c>
      <c r="DH28" s="4">
        <v>0</v>
      </c>
      <c r="DI28" s="4">
        <v>2068.4609</v>
      </c>
      <c r="DJ28" s="4">
        <v>0</v>
      </c>
      <c r="DK28" s="4">
        <v>2068.4609</v>
      </c>
      <c r="DL28" s="4">
        <v>0</v>
      </c>
      <c r="DM28" s="4">
        <v>0</v>
      </c>
      <c r="DN28" s="4">
        <v>0</v>
      </c>
      <c r="DO28" s="4">
        <v>0</v>
      </c>
      <c r="DP28" s="4">
        <v>0</v>
      </c>
    </row>
    <row r="29" spans="1:120" ht="12.75" customHeight="1">
      <c r="A29" s="7">
        <v>20</v>
      </c>
      <c r="B29" s="5" t="s">
        <v>19</v>
      </c>
      <c r="C29" s="4">
        <v>18951.859499999999</v>
      </c>
      <c r="D29" s="4">
        <v>4498.2460000000001</v>
      </c>
      <c r="E29" s="4">
        <v>17969.165000000001</v>
      </c>
      <c r="F29" s="4">
        <v>4502.95</v>
      </c>
      <c r="G29" s="4">
        <v>982.69449999999995</v>
      </c>
      <c r="H29" s="4">
        <v>-4.7039999999999997</v>
      </c>
      <c r="I29" s="4">
        <v>17244.165000000001</v>
      </c>
      <c r="J29" s="4">
        <v>4282.95</v>
      </c>
      <c r="K29" s="4">
        <v>982.69449999999995</v>
      </c>
      <c r="L29" s="4">
        <v>0</v>
      </c>
      <c r="M29" s="4">
        <v>17244.165000000001</v>
      </c>
      <c r="N29" s="4">
        <v>4282.95</v>
      </c>
      <c r="O29" s="4">
        <v>982.69449999999995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-4.7039999999999997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-4.7039999999999997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4">
        <v>0</v>
      </c>
      <c r="DB29" s="4">
        <v>0</v>
      </c>
      <c r="DC29" s="4">
        <v>0</v>
      </c>
      <c r="DD29" s="4">
        <v>0</v>
      </c>
      <c r="DE29" s="4">
        <v>725</v>
      </c>
      <c r="DF29" s="4">
        <v>220</v>
      </c>
      <c r="DG29" s="4">
        <v>0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0</v>
      </c>
      <c r="DN29" s="4">
        <v>0</v>
      </c>
      <c r="DO29" s="4">
        <v>0</v>
      </c>
      <c r="DP29" s="4">
        <v>0</v>
      </c>
    </row>
    <row r="30" spans="1:120" ht="12.75" customHeight="1">
      <c r="A30" s="7">
        <v>21</v>
      </c>
      <c r="B30" s="6" t="s">
        <v>61</v>
      </c>
      <c r="C30" s="4">
        <v>520601.28590000002</v>
      </c>
      <c r="D30" s="4">
        <v>98588.278999999995</v>
      </c>
      <c r="E30" s="4">
        <v>515684.3</v>
      </c>
      <c r="F30" s="4">
        <v>93999.63</v>
      </c>
      <c r="G30" s="4">
        <v>4916.9858999999997</v>
      </c>
      <c r="H30" s="4">
        <v>4588.6490000000003</v>
      </c>
      <c r="I30" s="4">
        <v>121283.3</v>
      </c>
      <c r="J30" s="4">
        <v>22833.577000000001</v>
      </c>
      <c r="K30" s="4">
        <v>3000</v>
      </c>
      <c r="L30" s="4">
        <v>0</v>
      </c>
      <c r="M30" s="4">
        <v>115727</v>
      </c>
      <c r="N30" s="4">
        <v>22134.077000000001</v>
      </c>
      <c r="O30" s="4">
        <v>3000</v>
      </c>
      <c r="P30" s="4">
        <v>0</v>
      </c>
      <c r="Q30" s="4">
        <v>1791</v>
      </c>
      <c r="R30" s="4">
        <v>128.5</v>
      </c>
      <c r="S30" s="4">
        <v>0</v>
      </c>
      <c r="T30" s="4">
        <v>0</v>
      </c>
      <c r="U30" s="4">
        <v>210</v>
      </c>
      <c r="V30" s="4">
        <v>81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3060</v>
      </c>
      <c r="AD30" s="4">
        <v>160</v>
      </c>
      <c r="AE30" s="4">
        <v>-45000</v>
      </c>
      <c r="AF30" s="4">
        <v>-11379.303</v>
      </c>
      <c r="AG30" s="4">
        <v>60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30000</v>
      </c>
      <c r="AR30" s="4">
        <v>1115.94</v>
      </c>
      <c r="AS30" s="4">
        <v>0</v>
      </c>
      <c r="AT30" s="4">
        <v>0</v>
      </c>
      <c r="AU30" s="4">
        <v>-75000</v>
      </c>
      <c r="AV30" s="4">
        <v>-12495.243</v>
      </c>
      <c r="AW30" s="4">
        <v>69047</v>
      </c>
      <c r="AX30" s="4">
        <v>10669.713</v>
      </c>
      <c r="AY30" s="4">
        <v>3000</v>
      </c>
      <c r="AZ30" s="4">
        <v>300</v>
      </c>
      <c r="BA30" s="4">
        <v>61047</v>
      </c>
      <c r="BB30" s="4">
        <v>10669.713</v>
      </c>
      <c r="BC30" s="4">
        <v>3000</v>
      </c>
      <c r="BD30" s="4">
        <v>300</v>
      </c>
      <c r="BE30" s="4">
        <v>8000</v>
      </c>
      <c r="BF30" s="4">
        <v>0</v>
      </c>
      <c r="BG30" s="4">
        <v>0</v>
      </c>
      <c r="BH30" s="4">
        <v>0</v>
      </c>
      <c r="BI30" s="4">
        <v>48604</v>
      </c>
      <c r="BJ30" s="4">
        <v>11707.975</v>
      </c>
      <c r="BK30" s="4">
        <v>26916.9859</v>
      </c>
      <c r="BL30" s="4">
        <v>15667.951999999999</v>
      </c>
      <c r="BM30" s="4">
        <v>0</v>
      </c>
      <c r="BN30" s="4">
        <v>0</v>
      </c>
      <c r="BO30" s="4">
        <v>24916.9859</v>
      </c>
      <c r="BP30" s="4">
        <v>15225.174000000001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39700</v>
      </c>
      <c r="BZ30" s="4">
        <v>10223.975</v>
      </c>
      <c r="CA30" s="4">
        <v>2000</v>
      </c>
      <c r="CB30" s="4">
        <v>442.77800000000002</v>
      </c>
      <c r="CC30" s="4">
        <v>8904</v>
      </c>
      <c r="CD30" s="4">
        <v>1484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63936.65</v>
      </c>
      <c r="CL30" s="4">
        <v>12257.117</v>
      </c>
      <c r="CM30" s="4">
        <v>0</v>
      </c>
      <c r="CN30" s="4">
        <v>0</v>
      </c>
      <c r="CO30" s="4">
        <v>63594.65</v>
      </c>
      <c r="CP30" s="4">
        <v>12228.618</v>
      </c>
      <c r="CQ30" s="4">
        <v>0</v>
      </c>
      <c r="CR30" s="4">
        <v>0</v>
      </c>
      <c r="CS30" s="4">
        <v>22980</v>
      </c>
      <c r="CT30" s="4">
        <v>4086.6979999999999</v>
      </c>
      <c r="CU30" s="4">
        <v>0</v>
      </c>
      <c r="CV30" s="4">
        <v>0</v>
      </c>
      <c r="CW30" s="4">
        <v>177026</v>
      </c>
      <c r="CX30" s="4">
        <v>35360.248</v>
      </c>
      <c r="CY30" s="4">
        <v>7000</v>
      </c>
      <c r="CZ30" s="4">
        <v>0</v>
      </c>
      <c r="DA30" s="4">
        <v>121440</v>
      </c>
      <c r="DB30" s="4">
        <v>23772.7</v>
      </c>
      <c r="DC30" s="4">
        <v>5000</v>
      </c>
      <c r="DD30" s="4">
        <v>0</v>
      </c>
      <c r="DE30" s="4">
        <v>7800</v>
      </c>
      <c r="DF30" s="4">
        <v>930</v>
      </c>
      <c r="DG30" s="4">
        <v>0</v>
      </c>
      <c r="DH30" s="4">
        <v>0</v>
      </c>
      <c r="DI30" s="4">
        <v>34717.35</v>
      </c>
      <c r="DJ30" s="4">
        <v>0</v>
      </c>
      <c r="DK30" s="4">
        <v>24717.35</v>
      </c>
      <c r="DL30" s="4">
        <v>0</v>
      </c>
      <c r="DM30" s="4">
        <v>10000</v>
      </c>
      <c r="DN30" s="4">
        <v>0</v>
      </c>
      <c r="DO30" s="4">
        <v>0</v>
      </c>
      <c r="DP30" s="4">
        <v>0</v>
      </c>
    </row>
    <row r="31" spans="1:120" ht="12.75" customHeight="1">
      <c r="A31" s="7">
        <v>22</v>
      </c>
      <c r="B31" s="5" t="s">
        <v>20</v>
      </c>
      <c r="C31" s="4">
        <v>7197.8969999999999</v>
      </c>
      <c r="D31" s="4">
        <v>959.41200000000003</v>
      </c>
      <c r="E31" s="4">
        <v>5381.5</v>
      </c>
      <c r="F31" s="4">
        <v>1174.742</v>
      </c>
      <c r="G31" s="4">
        <v>1816.3969999999999</v>
      </c>
      <c r="H31" s="4">
        <v>-215.33</v>
      </c>
      <c r="I31" s="4">
        <v>5179.5</v>
      </c>
      <c r="J31" s="4">
        <v>1167.242</v>
      </c>
      <c r="K31" s="4">
        <v>0</v>
      </c>
      <c r="L31" s="4">
        <v>0</v>
      </c>
      <c r="M31" s="4">
        <v>4934.5</v>
      </c>
      <c r="N31" s="4">
        <v>1167.242</v>
      </c>
      <c r="O31" s="4">
        <v>0</v>
      </c>
      <c r="P31" s="4">
        <v>0</v>
      </c>
      <c r="Q31" s="4">
        <v>245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30</v>
      </c>
      <c r="AD31" s="4">
        <v>7.5</v>
      </c>
      <c r="AE31" s="4">
        <v>1816.3969999999999</v>
      </c>
      <c r="AF31" s="4">
        <v>-215.33</v>
      </c>
      <c r="AG31" s="4">
        <v>30</v>
      </c>
      <c r="AH31" s="4">
        <v>7.5</v>
      </c>
      <c r="AI31" s="4">
        <v>0</v>
      </c>
      <c r="AJ31" s="4">
        <v>0</v>
      </c>
      <c r="AK31" s="4">
        <v>0</v>
      </c>
      <c r="AL31" s="4">
        <v>0</v>
      </c>
      <c r="AM31" s="4">
        <v>1816.3969999999999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-215.33</v>
      </c>
      <c r="AW31" s="4">
        <v>6</v>
      </c>
      <c r="AX31" s="4">
        <v>0</v>
      </c>
      <c r="AY31" s="4">
        <v>0</v>
      </c>
      <c r="AZ31" s="4">
        <v>0</v>
      </c>
      <c r="BA31" s="4">
        <v>6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6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6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60</v>
      </c>
      <c r="CL31" s="4">
        <v>0</v>
      </c>
      <c r="CM31" s="4">
        <v>0</v>
      </c>
      <c r="CN31" s="4">
        <v>0</v>
      </c>
      <c r="CO31" s="4">
        <v>60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30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70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  <c r="DO31" s="4">
        <v>0</v>
      </c>
      <c r="DP31" s="4">
        <v>0</v>
      </c>
    </row>
    <row r="32" spans="1:120" ht="12.75" customHeight="1">
      <c r="A32" s="7">
        <v>23</v>
      </c>
      <c r="B32" s="5" t="s">
        <v>21</v>
      </c>
      <c r="C32" s="4">
        <v>30810.683000000001</v>
      </c>
      <c r="D32" s="4">
        <v>3447.8429999999998</v>
      </c>
      <c r="E32" s="4">
        <v>24033.1</v>
      </c>
      <c r="F32" s="4">
        <v>3447.8429999999998</v>
      </c>
      <c r="G32" s="4">
        <v>6777.5829999999996</v>
      </c>
      <c r="H32" s="4">
        <v>0</v>
      </c>
      <c r="I32" s="4">
        <v>18913.099999999999</v>
      </c>
      <c r="J32" s="4">
        <v>3122.8429999999998</v>
      </c>
      <c r="K32" s="4">
        <v>0</v>
      </c>
      <c r="L32" s="4">
        <v>0</v>
      </c>
      <c r="M32" s="4">
        <v>17673.099999999999</v>
      </c>
      <c r="N32" s="4">
        <v>3122.8429999999998</v>
      </c>
      <c r="O32" s="4">
        <v>0</v>
      </c>
      <c r="P32" s="4">
        <v>0</v>
      </c>
      <c r="Q32" s="4">
        <v>1240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980</v>
      </c>
      <c r="AD32" s="4">
        <v>0</v>
      </c>
      <c r="AE32" s="4">
        <v>6777.5829999999996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7777.5829999999996</v>
      </c>
      <c r="AN32" s="4">
        <v>0</v>
      </c>
      <c r="AO32" s="4">
        <v>980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-1000</v>
      </c>
      <c r="AV32" s="4">
        <v>0</v>
      </c>
      <c r="AW32" s="4">
        <v>260</v>
      </c>
      <c r="AX32" s="4">
        <v>0</v>
      </c>
      <c r="AY32" s="4">
        <v>0</v>
      </c>
      <c r="AZ32" s="4">
        <v>0</v>
      </c>
      <c r="BA32" s="4">
        <v>260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1580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1280</v>
      </c>
      <c r="BV32" s="4">
        <v>0</v>
      </c>
      <c r="BW32" s="4">
        <v>0</v>
      </c>
      <c r="BX32" s="4">
        <v>0</v>
      </c>
      <c r="BY32" s="4">
        <v>300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300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4">
        <v>0</v>
      </c>
      <c r="DD32" s="4">
        <v>0</v>
      </c>
      <c r="DE32" s="4">
        <v>1800</v>
      </c>
      <c r="DF32" s="4">
        <v>325</v>
      </c>
      <c r="DG32" s="4">
        <v>0</v>
      </c>
      <c r="DH32" s="4">
        <v>0</v>
      </c>
      <c r="DI32" s="4">
        <v>200</v>
      </c>
      <c r="DJ32" s="4">
        <v>0</v>
      </c>
      <c r="DK32" s="4">
        <v>200</v>
      </c>
      <c r="DL32" s="4">
        <v>0</v>
      </c>
      <c r="DM32" s="4">
        <v>0</v>
      </c>
      <c r="DN32" s="4">
        <v>0</v>
      </c>
      <c r="DO32" s="4">
        <v>0</v>
      </c>
      <c r="DP32" s="4">
        <v>0</v>
      </c>
    </row>
    <row r="33" spans="1:120" ht="12.75" customHeight="1">
      <c r="A33" s="7">
        <v>24</v>
      </c>
      <c r="B33" s="5" t="s">
        <v>22</v>
      </c>
      <c r="C33" s="4">
        <v>38039.26</v>
      </c>
      <c r="D33" s="4">
        <v>6106.8990000000003</v>
      </c>
      <c r="E33" s="4">
        <v>37536.5</v>
      </c>
      <c r="F33" s="4">
        <v>5660.7250000000004</v>
      </c>
      <c r="G33" s="4">
        <v>502.76</v>
      </c>
      <c r="H33" s="4">
        <v>446.17399999999998</v>
      </c>
      <c r="I33" s="4">
        <v>18437.400000000001</v>
      </c>
      <c r="J33" s="4">
        <v>3550.7249999999999</v>
      </c>
      <c r="K33" s="4">
        <v>0</v>
      </c>
      <c r="L33" s="4">
        <v>0</v>
      </c>
      <c r="M33" s="4">
        <v>18096.599999999999</v>
      </c>
      <c r="N33" s="4">
        <v>3550.7249999999999</v>
      </c>
      <c r="O33" s="4">
        <v>0</v>
      </c>
      <c r="P33" s="4">
        <v>0</v>
      </c>
      <c r="Q33" s="4">
        <v>244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800</v>
      </c>
      <c r="AD33" s="4">
        <v>200</v>
      </c>
      <c r="AE33" s="4">
        <v>-2866</v>
      </c>
      <c r="AF33" s="4">
        <v>-55.826000000000001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800</v>
      </c>
      <c r="AP33" s="4">
        <v>200</v>
      </c>
      <c r="AQ33" s="4">
        <v>0</v>
      </c>
      <c r="AR33" s="4">
        <v>0</v>
      </c>
      <c r="AS33" s="4">
        <v>0</v>
      </c>
      <c r="AT33" s="4">
        <v>0</v>
      </c>
      <c r="AU33" s="4">
        <v>-2866</v>
      </c>
      <c r="AV33" s="4">
        <v>-55.826000000000001</v>
      </c>
      <c r="AW33" s="4">
        <v>803</v>
      </c>
      <c r="AX33" s="4">
        <v>200</v>
      </c>
      <c r="AY33" s="4">
        <v>0</v>
      </c>
      <c r="AZ33" s="4">
        <v>0</v>
      </c>
      <c r="BA33" s="4">
        <v>803</v>
      </c>
      <c r="BB33" s="4">
        <v>200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503</v>
      </c>
      <c r="BJ33" s="4">
        <v>0</v>
      </c>
      <c r="BK33" s="4">
        <v>3368.76</v>
      </c>
      <c r="BL33" s="4">
        <v>502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503</v>
      </c>
      <c r="BV33" s="4">
        <v>0</v>
      </c>
      <c r="BW33" s="4">
        <v>3368.76</v>
      </c>
      <c r="BX33" s="4">
        <v>502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500</v>
      </c>
      <c r="CL33" s="4">
        <v>0</v>
      </c>
      <c r="CM33" s="4">
        <v>0</v>
      </c>
      <c r="CN33" s="4">
        <v>0</v>
      </c>
      <c r="CO33" s="4">
        <v>500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12500</v>
      </c>
      <c r="CX33" s="4">
        <v>1670</v>
      </c>
      <c r="CY33" s="4">
        <v>0</v>
      </c>
      <c r="CZ33" s="4">
        <v>0</v>
      </c>
      <c r="DA33" s="4">
        <v>12500</v>
      </c>
      <c r="DB33" s="4">
        <v>1670</v>
      </c>
      <c r="DC33" s="4">
        <v>0</v>
      </c>
      <c r="DD33" s="4">
        <v>0</v>
      </c>
      <c r="DE33" s="4">
        <v>1500</v>
      </c>
      <c r="DF33" s="4">
        <v>40</v>
      </c>
      <c r="DG33" s="4">
        <v>0</v>
      </c>
      <c r="DH33" s="4">
        <v>0</v>
      </c>
      <c r="DI33" s="4">
        <v>2493.1</v>
      </c>
      <c r="DJ33" s="4">
        <v>0</v>
      </c>
      <c r="DK33" s="4">
        <v>2493.1</v>
      </c>
      <c r="DL33" s="4">
        <v>0</v>
      </c>
      <c r="DM33" s="4">
        <v>0</v>
      </c>
      <c r="DN33" s="4">
        <v>0</v>
      </c>
      <c r="DO33" s="4">
        <v>0</v>
      </c>
      <c r="DP33" s="4">
        <v>0</v>
      </c>
    </row>
    <row r="34" spans="1:120" ht="12.75" customHeight="1">
      <c r="A34" s="7">
        <v>25</v>
      </c>
      <c r="B34" s="5" t="s">
        <v>23</v>
      </c>
      <c r="C34" s="4">
        <v>7749.99</v>
      </c>
      <c r="D34" s="4">
        <v>1455.633</v>
      </c>
      <c r="E34" s="4">
        <v>7493</v>
      </c>
      <c r="F34" s="4">
        <v>1209.8489999999999</v>
      </c>
      <c r="G34" s="4">
        <v>256.99</v>
      </c>
      <c r="H34" s="4">
        <v>245.78399999999999</v>
      </c>
      <c r="I34" s="4">
        <v>7166</v>
      </c>
      <c r="J34" s="4">
        <v>1109.8489999999999</v>
      </c>
      <c r="K34" s="4">
        <v>256.99</v>
      </c>
      <c r="L34" s="4">
        <v>255</v>
      </c>
      <c r="M34" s="4">
        <v>7066</v>
      </c>
      <c r="N34" s="4">
        <v>1109.8489999999999</v>
      </c>
      <c r="O34" s="4">
        <v>256.99</v>
      </c>
      <c r="P34" s="4">
        <v>255</v>
      </c>
      <c r="Q34" s="4">
        <v>100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10</v>
      </c>
      <c r="AD34" s="4">
        <v>0</v>
      </c>
      <c r="AE34" s="4">
        <v>0</v>
      </c>
      <c r="AF34" s="4">
        <v>-9.2159999999999993</v>
      </c>
      <c r="AG34" s="4">
        <v>10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-9.2159999999999993</v>
      </c>
      <c r="AW34" s="4">
        <v>4.8</v>
      </c>
      <c r="AX34" s="4">
        <v>0</v>
      </c>
      <c r="AY34" s="4">
        <v>0</v>
      </c>
      <c r="AZ34" s="4">
        <v>0</v>
      </c>
      <c r="BA34" s="4">
        <v>4.8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7.2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7.2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70</v>
      </c>
      <c r="CL34" s="4">
        <v>0</v>
      </c>
      <c r="CM34" s="4">
        <v>0</v>
      </c>
      <c r="CN34" s="4">
        <v>0</v>
      </c>
      <c r="CO34" s="4">
        <v>70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35</v>
      </c>
      <c r="CX34" s="4">
        <v>0</v>
      </c>
      <c r="CY34" s="4">
        <v>0</v>
      </c>
      <c r="CZ34" s="4">
        <v>0</v>
      </c>
      <c r="DA34" s="4">
        <v>0</v>
      </c>
      <c r="DB34" s="4">
        <v>0</v>
      </c>
      <c r="DC34" s="4">
        <v>0</v>
      </c>
      <c r="DD34" s="4">
        <v>0</v>
      </c>
      <c r="DE34" s="4">
        <v>200</v>
      </c>
      <c r="DF34" s="4">
        <v>100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  <c r="DO34" s="4">
        <v>0</v>
      </c>
      <c r="DP34" s="4">
        <v>0</v>
      </c>
    </row>
    <row r="35" spans="1:120" ht="12.75" customHeight="1">
      <c r="A35" s="7">
        <v>26</v>
      </c>
      <c r="B35" s="5" t="s">
        <v>24</v>
      </c>
      <c r="C35" s="4">
        <v>100724.56849999999</v>
      </c>
      <c r="D35" s="4">
        <v>21298.175999999999</v>
      </c>
      <c r="E35" s="4">
        <v>86084.9</v>
      </c>
      <c r="F35" s="4">
        <v>14562.175999999999</v>
      </c>
      <c r="G35" s="4">
        <v>14639.6685</v>
      </c>
      <c r="H35" s="4">
        <v>6736</v>
      </c>
      <c r="I35" s="4">
        <v>37358.199999999997</v>
      </c>
      <c r="J35" s="4">
        <v>6239.8530000000001</v>
      </c>
      <c r="K35" s="4">
        <v>0</v>
      </c>
      <c r="L35" s="4">
        <v>0</v>
      </c>
      <c r="M35" s="4">
        <v>36345</v>
      </c>
      <c r="N35" s="4">
        <v>6213.8530000000001</v>
      </c>
      <c r="O35" s="4">
        <v>0</v>
      </c>
      <c r="P35" s="4">
        <v>0</v>
      </c>
      <c r="Q35" s="4">
        <v>910</v>
      </c>
      <c r="R35" s="4">
        <v>26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340</v>
      </c>
      <c r="AD35" s="4">
        <v>0</v>
      </c>
      <c r="AE35" s="4">
        <v>0</v>
      </c>
      <c r="AF35" s="4">
        <v>-264</v>
      </c>
      <c r="AG35" s="4">
        <v>40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300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-264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3084</v>
      </c>
      <c r="BJ35" s="4">
        <v>701.02499999999998</v>
      </c>
      <c r="BK35" s="4">
        <v>14639.6685</v>
      </c>
      <c r="BL35" s="4">
        <v>7000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2484</v>
      </c>
      <c r="BV35" s="4">
        <v>501.02499999999998</v>
      </c>
      <c r="BW35" s="4">
        <v>14639.6685</v>
      </c>
      <c r="BX35" s="4">
        <v>7000</v>
      </c>
      <c r="BY35" s="4">
        <v>600</v>
      </c>
      <c r="BZ35" s="4">
        <v>200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400</v>
      </c>
      <c r="CL35" s="4">
        <v>0</v>
      </c>
      <c r="CM35" s="4">
        <v>0</v>
      </c>
      <c r="CN35" s="4">
        <v>0</v>
      </c>
      <c r="CO35" s="4">
        <v>400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35566</v>
      </c>
      <c r="CX35" s="4">
        <v>7321.2979999999998</v>
      </c>
      <c r="CY35" s="4">
        <v>0</v>
      </c>
      <c r="CZ35" s="4">
        <v>0</v>
      </c>
      <c r="DA35" s="4">
        <v>20252</v>
      </c>
      <c r="DB35" s="4">
        <v>4021.2979999999998</v>
      </c>
      <c r="DC35" s="4">
        <v>0</v>
      </c>
      <c r="DD35" s="4">
        <v>0</v>
      </c>
      <c r="DE35" s="4">
        <v>1000</v>
      </c>
      <c r="DF35" s="4">
        <v>300</v>
      </c>
      <c r="DG35" s="4">
        <v>0</v>
      </c>
      <c r="DH35" s="4">
        <v>0</v>
      </c>
      <c r="DI35" s="4">
        <v>8336.7000000000007</v>
      </c>
      <c r="DJ35" s="4">
        <v>0</v>
      </c>
      <c r="DK35" s="4">
        <v>8336.7000000000007</v>
      </c>
      <c r="DL35" s="4">
        <v>0</v>
      </c>
      <c r="DM35" s="4">
        <v>0</v>
      </c>
      <c r="DN35" s="4">
        <v>0</v>
      </c>
      <c r="DO35" s="4">
        <v>0</v>
      </c>
      <c r="DP35" s="4">
        <v>0</v>
      </c>
    </row>
    <row r="36" spans="1:120" ht="12.75" customHeight="1">
      <c r="A36" s="7">
        <v>27</v>
      </c>
      <c r="B36" s="6" t="s">
        <v>62</v>
      </c>
      <c r="C36" s="4">
        <v>224286.60200000001</v>
      </c>
      <c r="D36" s="4">
        <v>48950.150999999998</v>
      </c>
      <c r="E36" s="4">
        <v>219612.2</v>
      </c>
      <c r="F36" s="4">
        <v>47785.504999999997</v>
      </c>
      <c r="G36" s="4">
        <v>4674.402</v>
      </c>
      <c r="H36" s="4">
        <v>1164.646</v>
      </c>
      <c r="I36" s="4">
        <v>62154.2</v>
      </c>
      <c r="J36" s="4">
        <v>10615.654</v>
      </c>
      <c r="K36" s="4">
        <v>1000</v>
      </c>
      <c r="L36" s="4">
        <v>0</v>
      </c>
      <c r="M36" s="4">
        <v>54807</v>
      </c>
      <c r="N36" s="4">
        <v>9310.7479999999996</v>
      </c>
      <c r="O36" s="4">
        <v>1000</v>
      </c>
      <c r="P36" s="4">
        <v>0</v>
      </c>
      <c r="Q36" s="4">
        <v>2004.3</v>
      </c>
      <c r="R36" s="4">
        <v>370.15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4100</v>
      </c>
      <c r="AD36" s="4">
        <v>0</v>
      </c>
      <c r="AE36" s="4">
        <v>-1585.598</v>
      </c>
      <c r="AF36" s="4">
        <v>698.64599999999996</v>
      </c>
      <c r="AG36" s="4">
        <v>4100</v>
      </c>
      <c r="AH36" s="4">
        <v>0</v>
      </c>
      <c r="AI36" s="4">
        <v>1740</v>
      </c>
      <c r="AJ36" s="4">
        <v>1740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2674.402</v>
      </c>
      <c r="AR36" s="4">
        <v>0</v>
      </c>
      <c r="AS36" s="4">
        <v>0</v>
      </c>
      <c r="AT36" s="4">
        <v>0</v>
      </c>
      <c r="AU36" s="4">
        <v>-6000</v>
      </c>
      <c r="AV36" s="4">
        <v>-1041.354</v>
      </c>
      <c r="AW36" s="4">
        <v>54800</v>
      </c>
      <c r="AX36" s="4">
        <v>12940.375</v>
      </c>
      <c r="AY36" s="4">
        <v>0</v>
      </c>
      <c r="AZ36" s="4">
        <v>0</v>
      </c>
      <c r="BA36" s="4">
        <v>54800</v>
      </c>
      <c r="BB36" s="4">
        <v>12940.375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2091.5</v>
      </c>
      <c r="BJ36" s="4">
        <v>0</v>
      </c>
      <c r="BK36" s="4">
        <v>4260</v>
      </c>
      <c r="BL36" s="4">
        <v>466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2091.5</v>
      </c>
      <c r="BZ36" s="4">
        <v>0</v>
      </c>
      <c r="CA36" s="4">
        <v>4260</v>
      </c>
      <c r="CB36" s="4">
        <v>466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50020.5</v>
      </c>
      <c r="CL36" s="4">
        <v>11369.075999999999</v>
      </c>
      <c r="CM36" s="4">
        <v>0</v>
      </c>
      <c r="CN36" s="4">
        <v>0</v>
      </c>
      <c r="CO36" s="4">
        <v>37785</v>
      </c>
      <c r="CP36" s="4">
        <v>6982.9279999999999</v>
      </c>
      <c r="CQ36" s="4">
        <v>0</v>
      </c>
      <c r="CR36" s="4">
        <v>0</v>
      </c>
      <c r="CS36" s="4">
        <v>10200</v>
      </c>
      <c r="CT36" s="4">
        <v>1726.2</v>
      </c>
      <c r="CU36" s="4">
        <v>0</v>
      </c>
      <c r="CV36" s="4">
        <v>0</v>
      </c>
      <c r="CW36" s="4">
        <v>44646</v>
      </c>
      <c r="CX36" s="4">
        <v>12390.4</v>
      </c>
      <c r="CY36" s="4">
        <v>0</v>
      </c>
      <c r="CZ36" s="4">
        <v>0</v>
      </c>
      <c r="DA36" s="4">
        <v>44646</v>
      </c>
      <c r="DB36" s="4">
        <v>12390.4</v>
      </c>
      <c r="DC36" s="4">
        <v>0</v>
      </c>
      <c r="DD36" s="4">
        <v>0</v>
      </c>
      <c r="DE36" s="4">
        <v>1800</v>
      </c>
      <c r="DF36" s="4">
        <v>470</v>
      </c>
      <c r="DG36" s="4">
        <v>0</v>
      </c>
      <c r="DH36" s="4">
        <v>0</v>
      </c>
      <c r="DI36" s="4">
        <v>1000</v>
      </c>
      <c r="DJ36" s="4">
        <v>0</v>
      </c>
      <c r="DK36" s="4">
        <v>0</v>
      </c>
      <c r="DL36" s="4">
        <v>0</v>
      </c>
      <c r="DM36" s="4">
        <v>1000</v>
      </c>
      <c r="DN36" s="4">
        <v>0</v>
      </c>
      <c r="DO36" s="4">
        <v>0</v>
      </c>
      <c r="DP36" s="4">
        <v>0</v>
      </c>
    </row>
    <row r="37" spans="1:120" ht="12.75" customHeight="1">
      <c r="A37" s="7">
        <v>28</v>
      </c>
      <c r="B37" s="5" t="s">
        <v>25</v>
      </c>
      <c r="C37" s="4">
        <v>81515.597200000004</v>
      </c>
      <c r="D37" s="4">
        <v>26459.151000000002</v>
      </c>
      <c r="E37" s="4">
        <v>57666.8</v>
      </c>
      <c r="F37" s="4">
        <v>16811.170999999998</v>
      </c>
      <c r="G37" s="4">
        <v>23848.797200000001</v>
      </c>
      <c r="H37" s="4">
        <v>9647.98</v>
      </c>
      <c r="I37" s="4">
        <v>20930</v>
      </c>
      <c r="J37" s="4">
        <v>4269.6710000000003</v>
      </c>
      <c r="K37" s="4">
        <v>6500</v>
      </c>
      <c r="L37" s="4">
        <v>0</v>
      </c>
      <c r="M37" s="4">
        <v>19330</v>
      </c>
      <c r="N37" s="4">
        <v>3902.0709999999999</v>
      </c>
      <c r="O37" s="4">
        <v>6500</v>
      </c>
      <c r="P37" s="4">
        <v>0</v>
      </c>
      <c r="Q37" s="4">
        <v>1600</v>
      </c>
      <c r="R37" s="4">
        <v>367.6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4040</v>
      </c>
      <c r="AD37" s="4">
        <v>1000</v>
      </c>
      <c r="AE37" s="4">
        <v>2916.4119999999998</v>
      </c>
      <c r="AF37" s="4">
        <v>2897.98</v>
      </c>
      <c r="AG37" s="4">
        <v>40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2916.4119999999998</v>
      </c>
      <c r="AN37" s="4">
        <v>2916.4119999999998</v>
      </c>
      <c r="AO37" s="4">
        <v>4000</v>
      </c>
      <c r="AP37" s="4">
        <v>1000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-18.431999999999999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17751.2</v>
      </c>
      <c r="BJ37" s="4">
        <v>8916.5</v>
      </c>
      <c r="BK37" s="4">
        <v>14432.385200000001</v>
      </c>
      <c r="BL37" s="4">
        <v>6750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17751.2</v>
      </c>
      <c r="BV37" s="4">
        <v>8916.5</v>
      </c>
      <c r="BW37" s="4">
        <v>14432.385200000001</v>
      </c>
      <c r="BX37" s="4">
        <v>6750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800</v>
      </c>
      <c r="CL37" s="4">
        <v>0</v>
      </c>
      <c r="CM37" s="4">
        <v>0</v>
      </c>
      <c r="CN37" s="4">
        <v>0</v>
      </c>
      <c r="CO37" s="4">
        <v>800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10500</v>
      </c>
      <c r="CX37" s="4">
        <v>2625</v>
      </c>
      <c r="CY37" s="4">
        <v>0</v>
      </c>
      <c r="CZ37" s="4">
        <v>0</v>
      </c>
      <c r="DA37" s="4">
        <v>10500</v>
      </c>
      <c r="DB37" s="4">
        <v>2625</v>
      </c>
      <c r="DC37" s="4">
        <v>0</v>
      </c>
      <c r="DD37" s="4">
        <v>0</v>
      </c>
      <c r="DE37" s="4">
        <v>500</v>
      </c>
      <c r="DF37" s="4">
        <v>0</v>
      </c>
      <c r="DG37" s="4">
        <v>0</v>
      </c>
      <c r="DH37" s="4">
        <v>0</v>
      </c>
      <c r="DI37" s="4">
        <v>3145.6</v>
      </c>
      <c r="DJ37" s="4">
        <v>0</v>
      </c>
      <c r="DK37" s="4">
        <v>3145.6</v>
      </c>
      <c r="DL37" s="4">
        <v>0</v>
      </c>
      <c r="DM37" s="4">
        <v>0</v>
      </c>
      <c r="DN37" s="4">
        <v>0</v>
      </c>
      <c r="DO37" s="4">
        <v>0</v>
      </c>
      <c r="DP37" s="4">
        <v>0</v>
      </c>
    </row>
    <row r="38" spans="1:120" ht="12.75" customHeight="1">
      <c r="A38" s="7">
        <v>29</v>
      </c>
      <c r="B38" s="5" t="s">
        <v>26</v>
      </c>
      <c r="C38" s="4">
        <v>15271.3</v>
      </c>
      <c r="D38" s="4">
        <v>2738.04</v>
      </c>
      <c r="E38" s="4">
        <v>14653.9</v>
      </c>
      <c r="F38" s="4">
        <v>2520.64</v>
      </c>
      <c r="G38" s="4">
        <v>617.4</v>
      </c>
      <c r="H38" s="4">
        <v>217.4</v>
      </c>
      <c r="I38" s="4">
        <v>8270</v>
      </c>
      <c r="J38" s="4">
        <v>1320.64</v>
      </c>
      <c r="K38" s="4">
        <v>617.4</v>
      </c>
      <c r="L38" s="4">
        <v>217.4</v>
      </c>
      <c r="M38" s="4">
        <v>8160</v>
      </c>
      <c r="N38" s="4">
        <v>1293.6400000000001</v>
      </c>
      <c r="O38" s="4">
        <v>617.4</v>
      </c>
      <c r="P38" s="4">
        <v>217.4</v>
      </c>
      <c r="Q38" s="4">
        <v>110</v>
      </c>
      <c r="R38" s="4">
        <v>27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800</v>
      </c>
      <c r="BJ38" s="4">
        <v>200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800</v>
      </c>
      <c r="BV38" s="4">
        <v>200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200</v>
      </c>
      <c r="CL38" s="4">
        <v>0</v>
      </c>
      <c r="CM38" s="4">
        <v>0</v>
      </c>
      <c r="CN38" s="4">
        <v>0</v>
      </c>
      <c r="CO38" s="4">
        <v>200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4745</v>
      </c>
      <c r="CX38" s="4">
        <v>1000</v>
      </c>
      <c r="CY38" s="4">
        <v>0</v>
      </c>
      <c r="CZ38" s="4">
        <v>0</v>
      </c>
      <c r="DA38" s="4">
        <v>4745</v>
      </c>
      <c r="DB38" s="4">
        <v>1000</v>
      </c>
      <c r="DC38" s="4">
        <v>0</v>
      </c>
      <c r="DD38" s="4">
        <v>0</v>
      </c>
      <c r="DE38" s="4">
        <v>0</v>
      </c>
      <c r="DF38" s="4">
        <v>0</v>
      </c>
      <c r="DG38" s="4">
        <v>0</v>
      </c>
      <c r="DH38" s="4">
        <v>0</v>
      </c>
      <c r="DI38" s="4">
        <v>638.9</v>
      </c>
      <c r="DJ38" s="4">
        <v>0</v>
      </c>
      <c r="DK38" s="4">
        <v>638.9</v>
      </c>
      <c r="DL38" s="4">
        <v>0</v>
      </c>
      <c r="DM38" s="4">
        <v>0</v>
      </c>
      <c r="DN38" s="4">
        <v>0</v>
      </c>
      <c r="DO38" s="4">
        <v>0</v>
      </c>
      <c r="DP38" s="4">
        <v>0</v>
      </c>
    </row>
    <row r="39" spans="1:120" ht="12.75" customHeight="1">
      <c r="A39" s="7">
        <v>30</v>
      </c>
      <c r="B39" s="5" t="s">
        <v>27</v>
      </c>
      <c r="C39" s="4">
        <v>80969.117700000003</v>
      </c>
      <c r="D39" s="4">
        <v>21652.776999999998</v>
      </c>
      <c r="E39" s="4">
        <v>75653.5</v>
      </c>
      <c r="F39" s="4">
        <v>16342.777</v>
      </c>
      <c r="G39" s="4">
        <v>5315.6176999999998</v>
      </c>
      <c r="H39" s="4">
        <v>5310</v>
      </c>
      <c r="I39" s="4">
        <v>33472</v>
      </c>
      <c r="J39" s="4">
        <v>6042.777</v>
      </c>
      <c r="K39" s="4">
        <v>0</v>
      </c>
      <c r="L39" s="4">
        <v>0</v>
      </c>
      <c r="M39" s="4">
        <v>33072</v>
      </c>
      <c r="N39" s="4">
        <v>6042.777</v>
      </c>
      <c r="O39" s="4">
        <v>0</v>
      </c>
      <c r="P39" s="4">
        <v>0</v>
      </c>
      <c r="Q39" s="4">
        <v>400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1038</v>
      </c>
      <c r="AD39" s="4">
        <v>0</v>
      </c>
      <c r="AE39" s="4">
        <v>0</v>
      </c>
      <c r="AF39" s="4">
        <v>0</v>
      </c>
      <c r="AG39" s="4">
        <v>38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1000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22100</v>
      </c>
      <c r="BJ39" s="4">
        <v>7500</v>
      </c>
      <c r="BK39" s="4">
        <v>1315.6177</v>
      </c>
      <c r="BL39" s="4">
        <v>1315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3000</v>
      </c>
      <c r="BV39" s="4">
        <v>3000</v>
      </c>
      <c r="BW39" s="4">
        <v>1315.6177</v>
      </c>
      <c r="BX39" s="4">
        <v>1315</v>
      </c>
      <c r="BY39" s="4">
        <v>500</v>
      </c>
      <c r="BZ39" s="4">
        <v>0</v>
      </c>
      <c r="CA39" s="4">
        <v>0</v>
      </c>
      <c r="CB39" s="4">
        <v>0</v>
      </c>
      <c r="CC39" s="4">
        <v>18600</v>
      </c>
      <c r="CD39" s="4">
        <v>4500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1000</v>
      </c>
      <c r="CL39" s="4">
        <v>0</v>
      </c>
      <c r="CM39" s="4">
        <v>0</v>
      </c>
      <c r="CN39" s="4">
        <v>0</v>
      </c>
      <c r="CO39" s="4">
        <v>1000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15970</v>
      </c>
      <c r="CX39" s="4">
        <v>2800</v>
      </c>
      <c r="CY39" s="4">
        <v>4000</v>
      </c>
      <c r="CZ39" s="4">
        <v>3995</v>
      </c>
      <c r="DA39" s="4">
        <v>15770</v>
      </c>
      <c r="DB39" s="4">
        <v>2800</v>
      </c>
      <c r="DC39" s="4">
        <v>4000</v>
      </c>
      <c r="DD39" s="4">
        <v>3995</v>
      </c>
      <c r="DE39" s="4">
        <v>1000</v>
      </c>
      <c r="DF39" s="4">
        <v>0</v>
      </c>
      <c r="DG39" s="4">
        <v>0</v>
      </c>
      <c r="DH39" s="4">
        <v>0</v>
      </c>
      <c r="DI39" s="4">
        <v>1073.5</v>
      </c>
      <c r="DJ39" s="4">
        <v>0</v>
      </c>
      <c r="DK39" s="4">
        <v>1073.5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</row>
    <row r="40" spans="1:120" ht="12.75" customHeight="1">
      <c r="A40" s="7">
        <v>31</v>
      </c>
      <c r="B40" s="5" t="s">
        <v>28</v>
      </c>
      <c r="C40" s="4">
        <v>41388.860999999997</v>
      </c>
      <c r="D40" s="4">
        <v>7110.6139999999996</v>
      </c>
      <c r="E40" s="4">
        <v>34603.5</v>
      </c>
      <c r="F40" s="4">
        <v>5626.5739999999996</v>
      </c>
      <c r="G40" s="4">
        <v>6785.3609999999999</v>
      </c>
      <c r="H40" s="4">
        <v>1484.04</v>
      </c>
      <c r="I40" s="4">
        <v>15278</v>
      </c>
      <c r="J40" s="4">
        <v>2637.346</v>
      </c>
      <c r="K40" s="4">
        <v>0</v>
      </c>
      <c r="L40" s="4">
        <v>0</v>
      </c>
      <c r="M40" s="4">
        <v>14948</v>
      </c>
      <c r="N40" s="4">
        <v>2554.846</v>
      </c>
      <c r="O40" s="4">
        <v>0</v>
      </c>
      <c r="P40" s="4">
        <v>0</v>
      </c>
      <c r="Q40" s="4">
        <v>330</v>
      </c>
      <c r="R40" s="4">
        <v>82.5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1920</v>
      </c>
      <c r="AD40" s="4">
        <v>65</v>
      </c>
      <c r="AE40" s="4">
        <v>1200</v>
      </c>
      <c r="AF40" s="4">
        <v>-45.96</v>
      </c>
      <c r="AG40" s="4">
        <v>120</v>
      </c>
      <c r="AH40" s="4">
        <v>65</v>
      </c>
      <c r="AI40" s="4">
        <v>1200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1800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-45.96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1500</v>
      </c>
      <c r="BJ40" s="4">
        <v>174.22800000000001</v>
      </c>
      <c r="BK40" s="4">
        <v>4500</v>
      </c>
      <c r="BL40" s="4">
        <v>1530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4500</v>
      </c>
      <c r="BX40" s="4">
        <v>1530</v>
      </c>
      <c r="BY40" s="4">
        <v>1500</v>
      </c>
      <c r="BZ40" s="4">
        <v>174.22800000000001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6000</v>
      </c>
      <c r="CL40" s="4">
        <v>1500</v>
      </c>
      <c r="CM40" s="4">
        <v>0</v>
      </c>
      <c r="CN40" s="4">
        <v>0</v>
      </c>
      <c r="CO40" s="4">
        <v>6000</v>
      </c>
      <c r="CP40" s="4">
        <v>1500</v>
      </c>
      <c r="CQ40" s="4">
        <v>0</v>
      </c>
      <c r="CR40" s="4">
        <v>0</v>
      </c>
      <c r="CS40" s="4">
        <v>6000</v>
      </c>
      <c r="CT40" s="4">
        <v>1500</v>
      </c>
      <c r="CU40" s="4">
        <v>0</v>
      </c>
      <c r="CV40" s="4">
        <v>0</v>
      </c>
      <c r="CW40" s="4">
        <v>5000</v>
      </c>
      <c r="CX40" s="4">
        <v>1250</v>
      </c>
      <c r="CY40" s="4">
        <v>0</v>
      </c>
      <c r="CZ40" s="4">
        <v>0</v>
      </c>
      <c r="DA40" s="4">
        <v>5000</v>
      </c>
      <c r="DB40" s="4">
        <v>1250</v>
      </c>
      <c r="DC40" s="4">
        <v>0</v>
      </c>
      <c r="DD40" s="4">
        <v>0</v>
      </c>
      <c r="DE40" s="4">
        <v>1600</v>
      </c>
      <c r="DF40" s="4">
        <v>0</v>
      </c>
      <c r="DG40" s="4">
        <v>0</v>
      </c>
      <c r="DH40" s="4">
        <v>0</v>
      </c>
      <c r="DI40" s="4">
        <v>4390.8609999999999</v>
      </c>
      <c r="DJ40" s="4">
        <v>0</v>
      </c>
      <c r="DK40" s="4">
        <v>3305.5</v>
      </c>
      <c r="DL40" s="4">
        <v>0</v>
      </c>
      <c r="DM40" s="4">
        <v>1085.3610000000001</v>
      </c>
      <c r="DN40" s="4">
        <v>0</v>
      </c>
      <c r="DO40" s="4">
        <v>0</v>
      </c>
      <c r="DP40" s="4">
        <v>0</v>
      </c>
    </row>
    <row r="41" spans="1:120" ht="12.75" customHeight="1">
      <c r="A41" s="7">
        <v>32</v>
      </c>
      <c r="B41" s="5" t="s">
        <v>29</v>
      </c>
      <c r="C41" s="4">
        <v>6859.0649999999996</v>
      </c>
      <c r="D41" s="4">
        <v>1456.723</v>
      </c>
      <c r="E41" s="4">
        <v>6746.3</v>
      </c>
      <c r="F41" s="4">
        <v>1456.723</v>
      </c>
      <c r="G41" s="4">
        <v>112.765</v>
      </c>
      <c r="H41" s="4">
        <v>0</v>
      </c>
      <c r="I41" s="4">
        <v>6033.6</v>
      </c>
      <c r="J41" s="4">
        <v>1436.723</v>
      </c>
      <c r="K41" s="4">
        <v>112.765</v>
      </c>
      <c r="L41" s="4">
        <v>0</v>
      </c>
      <c r="M41" s="4">
        <v>5959.6</v>
      </c>
      <c r="N41" s="4">
        <v>1420.723</v>
      </c>
      <c r="O41" s="4">
        <v>112.765</v>
      </c>
      <c r="P41" s="4">
        <v>0</v>
      </c>
      <c r="Q41" s="4">
        <v>74</v>
      </c>
      <c r="R41" s="4">
        <v>16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12</v>
      </c>
      <c r="AD41" s="4">
        <v>0</v>
      </c>
      <c r="AE41" s="4">
        <v>0</v>
      </c>
      <c r="AF41" s="4">
        <v>0</v>
      </c>
      <c r="AG41" s="4">
        <v>12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60</v>
      </c>
      <c r="AX41" s="4">
        <v>0</v>
      </c>
      <c r="AY41" s="4">
        <v>0</v>
      </c>
      <c r="AZ41" s="4">
        <v>0</v>
      </c>
      <c r="BA41" s="4">
        <v>60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50</v>
      </c>
      <c r="CL41" s="4">
        <v>0</v>
      </c>
      <c r="CM41" s="4">
        <v>0</v>
      </c>
      <c r="CN41" s="4">
        <v>0</v>
      </c>
      <c r="CO41" s="4">
        <v>50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80</v>
      </c>
      <c r="CX41" s="4">
        <v>20</v>
      </c>
      <c r="CY41" s="4">
        <v>0</v>
      </c>
      <c r="CZ41" s="4">
        <v>0</v>
      </c>
      <c r="DA41" s="4">
        <v>80</v>
      </c>
      <c r="DB41" s="4">
        <v>20</v>
      </c>
      <c r="DC41" s="4">
        <v>0</v>
      </c>
      <c r="DD41" s="4">
        <v>0</v>
      </c>
      <c r="DE41" s="4">
        <v>30</v>
      </c>
      <c r="DF41" s="4">
        <v>0</v>
      </c>
      <c r="DG41" s="4">
        <v>0</v>
      </c>
      <c r="DH41" s="4">
        <v>0</v>
      </c>
      <c r="DI41" s="4">
        <v>480.7</v>
      </c>
      <c r="DJ41" s="4">
        <v>0</v>
      </c>
      <c r="DK41" s="4">
        <v>480.7</v>
      </c>
      <c r="DL41" s="4">
        <v>0</v>
      </c>
      <c r="DM41" s="4">
        <v>0</v>
      </c>
      <c r="DN41" s="4">
        <v>0</v>
      </c>
      <c r="DO41" s="4">
        <v>0</v>
      </c>
      <c r="DP41" s="4">
        <v>0</v>
      </c>
    </row>
    <row r="42" spans="1:120" ht="12.75" customHeight="1">
      <c r="A42" s="7">
        <v>33</v>
      </c>
      <c r="B42" s="5" t="s">
        <v>30</v>
      </c>
      <c r="C42" s="4">
        <v>47449.525999999998</v>
      </c>
      <c r="D42" s="4">
        <v>9187.8109999999997</v>
      </c>
      <c r="E42" s="4">
        <v>39495.800000000003</v>
      </c>
      <c r="F42" s="4">
        <v>9195.6059999999998</v>
      </c>
      <c r="G42" s="4">
        <v>7953.7259999999997</v>
      </c>
      <c r="H42" s="4">
        <v>-7.7949999999999999</v>
      </c>
      <c r="I42" s="4">
        <v>26865.8</v>
      </c>
      <c r="J42" s="4">
        <v>6283.6059999999998</v>
      </c>
      <c r="K42" s="4">
        <v>0</v>
      </c>
      <c r="L42" s="4">
        <v>0</v>
      </c>
      <c r="M42" s="4">
        <v>26515.8</v>
      </c>
      <c r="N42" s="4">
        <v>6193.6059999999998</v>
      </c>
      <c r="O42" s="4">
        <v>0</v>
      </c>
      <c r="P42" s="4">
        <v>0</v>
      </c>
      <c r="Q42" s="4">
        <v>350</v>
      </c>
      <c r="R42" s="4">
        <v>90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980</v>
      </c>
      <c r="AD42" s="4">
        <v>150</v>
      </c>
      <c r="AE42" s="4">
        <v>7953.7259999999997</v>
      </c>
      <c r="AF42" s="4">
        <v>-7.7949999999999999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980</v>
      </c>
      <c r="AP42" s="4">
        <v>150</v>
      </c>
      <c r="AQ42" s="4">
        <v>7953.7259999999997</v>
      </c>
      <c r="AR42" s="4">
        <v>0</v>
      </c>
      <c r="AS42" s="4">
        <v>0</v>
      </c>
      <c r="AT42" s="4">
        <v>0</v>
      </c>
      <c r="AU42" s="4">
        <v>0</v>
      </c>
      <c r="AV42" s="4">
        <v>-7.7949999999999999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450</v>
      </c>
      <c r="BJ42" s="4">
        <v>112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450</v>
      </c>
      <c r="BZ42" s="4">
        <v>112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700</v>
      </c>
      <c r="CL42" s="4">
        <v>150</v>
      </c>
      <c r="CM42" s="4">
        <v>0</v>
      </c>
      <c r="CN42" s="4">
        <v>0</v>
      </c>
      <c r="CO42" s="4">
        <v>700</v>
      </c>
      <c r="CP42" s="4">
        <v>150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9000</v>
      </c>
      <c r="CX42" s="4">
        <v>2250</v>
      </c>
      <c r="CY42" s="4">
        <v>0</v>
      </c>
      <c r="CZ42" s="4">
        <v>0</v>
      </c>
      <c r="DA42" s="4">
        <v>9000</v>
      </c>
      <c r="DB42" s="4">
        <v>2250</v>
      </c>
      <c r="DC42" s="4">
        <v>0</v>
      </c>
      <c r="DD42" s="4">
        <v>0</v>
      </c>
      <c r="DE42" s="4">
        <v>1000</v>
      </c>
      <c r="DF42" s="4">
        <v>250</v>
      </c>
      <c r="DG42" s="4">
        <v>0</v>
      </c>
      <c r="DH42" s="4">
        <v>0</v>
      </c>
      <c r="DI42" s="4">
        <v>500</v>
      </c>
      <c r="DJ42" s="4">
        <v>0</v>
      </c>
      <c r="DK42" s="4">
        <v>500</v>
      </c>
      <c r="DL42" s="4">
        <v>0</v>
      </c>
      <c r="DM42" s="4">
        <v>0</v>
      </c>
      <c r="DN42" s="4">
        <v>0</v>
      </c>
      <c r="DO42" s="4">
        <v>0</v>
      </c>
      <c r="DP42" s="4">
        <v>0</v>
      </c>
    </row>
    <row r="43" spans="1:120" ht="12.75" customHeight="1">
      <c r="A43" s="7">
        <v>34</v>
      </c>
      <c r="B43" s="5" t="s">
        <v>31</v>
      </c>
      <c r="C43" s="4">
        <v>27657.254000000001</v>
      </c>
      <c r="D43" s="4">
        <v>3321.0729999999999</v>
      </c>
      <c r="E43" s="4">
        <v>24834.400000000001</v>
      </c>
      <c r="F43" s="4">
        <v>3321.0729999999999</v>
      </c>
      <c r="G43" s="4">
        <v>2822.8539999999998</v>
      </c>
      <c r="H43" s="4">
        <v>0</v>
      </c>
      <c r="I43" s="4">
        <v>14990</v>
      </c>
      <c r="J43" s="4">
        <v>2473.7689999999998</v>
      </c>
      <c r="K43" s="4">
        <v>0</v>
      </c>
      <c r="L43" s="4">
        <v>0</v>
      </c>
      <c r="M43" s="4">
        <v>14090</v>
      </c>
      <c r="N43" s="4">
        <v>1969.769</v>
      </c>
      <c r="O43" s="4">
        <v>0</v>
      </c>
      <c r="P43" s="4">
        <v>0</v>
      </c>
      <c r="Q43" s="4">
        <v>900</v>
      </c>
      <c r="R43" s="4">
        <v>504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690</v>
      </c>
      <c r="AD43" s="4">
        <v>0</v>
      </c>
      <c r="AE43" s="4">
        <v>0</v>
      </c>
      <c r="AF43" s="4">
        <v>0</v>
      </c>
      <c r="AG43" s="4">
        <v>690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400</v>
      </c>
      <c r="AX43" s="4">
        <v>45.304000000000002</v>
      </c>
      <c r="AY43" s="4">
        <v>0</v>
      </c>
      <c r="AZ43" s="4">
        <v>0</v>
      </c>
      <c r="BA43" s="4">
        <v>400</v>
      </c>
      <c r="BB43" s="4">
        <v>45.304000000000002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1000</v>
      </c>
      <c r="BJ43" s="4">
        <v>0</v>
      </c>
      <c r="BK43" s="4">
        <v>2822.8539999999998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550</v>
      </c>
      <c r="BV43" s="4">
        <v>0</v>
      </c>
      <c r="BW43" s="4">
        <v>2822.8539999999998</v>
      </c>
      <c r="BX43" s="4">
        <v>0</v>
      </c>
      <c r="BY43" s="4">
        <v>450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500</v>
      </c>
      <c r="CL43" s="4">
        <v>115</v>
      </c>
      <c r="CM43" s="4">
        <v>0</v>
      </c>
      <c r="CN43" s="4">
        <v>0</v>
      </c>
      <c r="CO43" s="4">
        <v>300</v>
      </c>
      <c r="CP43" s="4">
        <v>115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6000</v>
      </c>
      <c r="CX43" s="4">
        <v>687</v>
      </c>
      <c r="CY43" s="4">
        <v>0</v>
      </c>
      <c r="CZ43" s="4">
        <v>0</v>
      </c>
      <c r="DA43" s="4">
        <v>6000</v>
      </c>
      <c r="DB43" s="4">
        <v>687</v>
      </c>
      <c r="DC43" s="4">
        <v>0</v>
      </c>
      <c r="DD43" s="4">
        <v>0</v>
      </c>
      <c r="DE43" s="4">
        <v>950</v>
      </c>
      <c r="DF43" s="4">
        <v>0</v>
      </c>
      <c r="DG43" s="4">
        <v>0</v>
      </c>
      <c r="DH43" s="4">
        <v>0</v>
      </c>
      <c r="DI43" s="4">
        <v>304.39999999999998</v>
      </c>
      <c r="DJ43" s="4">
        <v>0</v>
      </c>
      <c r="DK43" s="4">
        <v>304.39999999999998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</row>
    <row r="44" spans="1:120" ht="12.75" customHeight="1">
      <c r="A44" s="7">
        <v>35</v>
      </c>
      <c r="B44" s="5" t="s">
        <v>32</v>
      </c>
      <c r="C44" s="4">
        <v>50504.553399999997</v>
      </c>
      <c r="D44" s="4">
        <v>15855.291999999999</v>
      </c>
      <c r="E44" s="4">
        <v>43021.8</v>
      </c>
      <c r="F44" s="4">
        <v>11040.621999999999</v>
      </c>
      <c r="G44" s="4">
        <v>7482.7533999999996</v>
      </c>
      <c r="H44" s="4">
        <v>4814.67</v>
      </c>
      <c r="I44" s="4">
        <v>19968</v>
      </c>
      <c r="J44" s="4">
        <v>4564.942</v>
      </c>
      <c r="K44" s="4">
        <v>482.7</v>
      </c>
      <c r="L44" s="4">
        <v>0</v>
      </c>
      <c r="M44" s="4">
        <v>19198</v>
      </c>
      <c r="N44" s="4">
        <v>4350.7669999999998</v>
      </c>
      <c r="O44" s="4">
        <v>482.7</v>
      </c>
      <c r="P44" s="4">
        <v>0</v>
      </c>
      <c r="Q44" s="4">
        <v>770</v>
      </c>
      <c r="R44" s="4">
        <v>214.17500000000001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1960</v>
      </c>
      <c r="AD44" s="4">
        <v>500</v>
      </c>
      <c r="AE44" s="4">
        <v>0</v>
      </c>
      <c r="AF44" s="4">
        <v>-7.07</v>
      </c>
      <c r="AG44" s="4">
        <v>1060</v>
      </c>
      <c r="AH44" s="4">
        <v>500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900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-7.07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6900</v>
      </c>
      <c r="BJ44" s="4">
        <v>3126.1</v>
      </c>
      <c r="BK44" s="4">
        <v>7000.0533999999998</v>
      </c>
      <c r="BL44" s="4">
        <v>4821.74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6800</v>
      </c>
      <c r="BV44" s="4">
        <v>3126.1</v>
      </c>
      <c r="BW44" s="4">
        <v>7000.0533999999998</v>
      </c>
      <c r="BX44" s="4">
        <v>4821.74</v>
      </c>
      <c r="BY44" s="4">
        <v>100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2540</v>
      </c>
      <c r="CL44" s="4">
        <v>659.58</v>
      </c>
      <c r="CM44" s="4">
        <v>0</v>
      </c>
      <c r="CN44" s="4">
        <v>0</v>
      </c>
      <c r="CO44" s="4">
        <v>2440</v>
      </c>
      <c r="CP44" s="4">
        <v>659.58</v>
      </c>
      <c r="CQ44" s="4">
        <v>0</v>
      </c>
      <c r="CR44" s="4">
        <v>0</v>
      </c>
      <c r="CS44" s="4">
        <v>1640</v>
      </c>
      <c r="CT44" s="4">
        <v>459.58</v>
      </c>
      <c r="CU44" s="4">
        <v>0</v>
      </c>
      <c r="CV44" s="4">
        <v>0</v>
      </c>
      <c r="CW44" s="4">
        <v>9500</v>
      </c>
      <c r="CX44" s="4">
        <v>2130</v>
      </c>
      <c r="CY44" s="4">
        <v>0</v>
      </c>
      <c r="CZ44" s="4">
        <v>0</v>
      </c>
      <c r="DA44" s="4">
        <v>9500</v>
      </c>
      <c r="DB44" s="4">
        <v>2130</v>
      </c>
      <c r="DC44" s="4">
        <v>0</v>
      </c>
      <c r="DD44" s="4">
        <v>0</v>
      </c>
      <c r="DE44" s="4">
        <v>400</v>
      </c>
      <c r="DF44" s="4">
        <v>60</v>
      </c>
      <c r="DG44" s="4">
        <v>0</v>
      </c>
      <c r="DH44" s="4">
        <v>0</v>
      </c>
      <c r="DI44" s="4">
        <v>1753.8</v>
      </c>
      <c r="DJ44" s="4">
        <v>0</v>
      </c>
      <c r="DK44" s="4">
        <v>1753.8</v>
      </c>
      <c r="DL44" s="4">
        <v>0</v>
      </c>
      <c r="DM44" s="4">
        <v>0</v>
      </c>
      <c r="DN44" s="4">
        <v>0</v>
      </c>
      <c r="DO44" s="4">
        <v>0</v>
      </c>
      <c r="DP44" s="4">
        <v>0</v>
      </c>
    </row>
    <row r="45" spans="1:120" ht="12.75" customHeight="1">
      <c r="A45" s="7">
        <v>36</v>
      </c>
      <c r="B45" s="5" t="s">
        <v>33</v>
      </c>
      <c r="C45" s="4">
        <v>25086.1</v>
      </c>
      <c r="D45" s="4">
        <v>4671.1580000000004</v>
      </c>
      <c r="E45" s="4">
        <v>22068.9</v>
      </c>
      <c r="F45" s="4">
        <v>4671.1580000000004</v>
      </c>
      <c r="G45" s="4">
        <v>3017.2</v>
      </c>
      <c r="H45" s="4">
        <v>0</v>
      </c>
      <c r="I45" s="4">
        <v>15823.9</v>
      </c>
      <c r="J45" s="4">
        <v>3811.1579999999999</v>
      </c>
      <c r="K45" s="4">
        <v>2017.2</v>
      </c>
      <c r="L45" s="4">
        <v>0</v>
      </c>
      <c r="M45" s="4">
        <v>15580.9</v>
      </c>
      <c r="N45" s="4">
        <v>3751.1579999999999</v>
      </c>
      <c r="O45" s="4">
        <v>2017.2</v>
      </c>
      <c r="P45" s="4">
        <v>0</v>
      </c>
      <c r="Q45" s="4">
        <v>243</v>
      </c>
      <c r="R45" s="4">
        <v>60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395</v>
      </c>
      <c r="AD45" s="4">
        <v>60</v>
      </c>
      <c r="AE45" s="4">
        <v>1000</v>
      </c>
      <c r="AF45" s="4">
        <v>0</v>
      </c>
      <c r="AG45" s="4">
        <v>95</v>
      </c>
      <c r="AH45" s="4">
        <v>60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300</v>
      </c>
      <c r="AP45" s="4">
        <v>0</v>
      </c>
      <c r="AQ45" s="4">
        <v>1000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300</v>
      </c>
      <c r="AX45" s="4">
        <v>0</v>
      </c>
      <c r="AY45" s="4">
        <v>0</v>
      </c>
      <c r="AZ45" s="4">
        <v>0</v>
      </c>
      <c r="BA45" s="4">
        <v>300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300</v>
      </c>
      <c r="CL45" s="4">
        <v>0</v>
      </c>
      <c r="CM45" s="4">
        <v>0</v>
      </c>
      <c r="CN45" s="4">
        <v>0</v>
      </c>
      <c r="CO45" s="4">
        <v>300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4800</v>
      </c>
      <c r="CX45" s="4">
        <v>800</v>
      </c>
      <c r="CY45" s="4">
        <v>0</v>
      </c>
      <c r="CZ45" s="4">
        <v>0</v>
      </c>
      <c r="DA45" s="4">
        <v>4800</v>
      </c>
      <c r="DB45" s="4">
        <v>800</v>
      </c>
      <c r="DC45" s="4">
        <v>0</v>
      </c>
      <c r="DD45" s="4">
        <v>0</v>
      </c>
      <c r="DE45" s="4">
        <v>0</v>
      </c>
      <c r="DF45" s="4">
        <v>0</v>
      </c>
      <c r="DG45" s="4">
        <v>0</v>
      </c>
      <c r="DH45" s="4">
        <v>0</v>
      </c>
      <c r="DI45" s="4">
        <v>450</v>
      </c>
      <c r="DJ45" s="4">
        <v>0</v>
      </c>
      <c r="DK45" s="4">
        <v>450</v>
      </c>
      <c r="DL45" s="4">
        <v>0</v>
      </c>
      <c r="DM45" s="4">
        <v>0</v>
      </c>
      <c r="DN45" s="4">
        <v>0</v>
      </c>
      <c r="DO45" s="4">
        <v>0</v>
      </c>
      <c r="DP45" s="4">
        <v>0</v>
      </c>
    </row>
    <row r="46" spans="1:120" ht="12.75" customHeight="1">
      <c r="A46" s="7">
        <v>37</v>
      </c>
      <c r="B46" s="5" t="s">
        <v>34</v>
      </c>
      <c r="C46" s="4">
        <v>30057.300299999999</v>
      </c>
      <c r="D46" s="4">
        <v>5387.9359999999997</v>
      </c>
      <c r="E46" s="4">
        <v>26272</v>
      </c>
      <c r="F46" s="4">
        <v>5394.08</v>
      </c>
      <c r="G46" s="4">
        <v>3785.3002999999999</v>
      </c>
      <c r="H46" s="4">
        <v>-6.1440000000000001</v>
      </c>
      <c r="I46" s="4">
        <v>19187</v>
      </c>
      <c r="J46" s="4">
        <v>3819.08</v>
      </c>
      <c r="K46" s="4">
        <v>3785.3002999999999</v>
      </c>
      <c r="L46" s="4">
        <v>0</v>
      </c>
      <c r="M46" s="4">
        <v>18922</v>
      </c>
      <c r="N46" s="4">
        <v>3819.08</v>
      </c>
      <c r="O46" s="4">
        <v>3785.3002999999999</v>
      </c>
      <c r="P46" s="4">
        <v>0</v>
      </c>
      <c r="Q46" s="4">
        <v>265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35</v>
      </c>
      <c r="AD46" s="4">
        <v>0</v>
      </c>
      <c r="AE46" s="4">
        <v>0</v>
      </c>
      <c r="AF46" s="4">
        <v>-6.1440000000000001</v>
      </c>
      <c r="AG46" s="4">
        <v>35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-6.1440000000000001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300</v>
      </c>
      <c r="CL46" s="4">
        <v>0</v>
      </c>
      <c r="CM46" s="4">
        <v>0</v>
      </c>
      <c r="CN46" s="4">
        <v>0</v>
      </c>
      <c r="CO46" s="4">
        <v>300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6300</v>
      </c>
      <c r="CX46" s="4">
        <v>1575</v>
      </c>
      <c r="CY46" s="4">
        <v>0</v>
      </c>
      <c r="CZ46" s="4">
        <v>0</v>
      </c>
      <c r="DA46" s="4">
        <v>6300</v>
      </c>
      <c r="DB46" s="4">
        <v>1575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450</v>
      </c>
      <c r="DJ46" s="4">
        <v>0</v>
      </c>
      <c r="DK46" s="4">
        <v>450</v>
      </c>
      <c r="DL46" s="4">
        <v>0</v>
      </c>
      <c r="DM46" s="4">
        <v>0</v>
      </c>
      <c r="DN46" s="4">
        <v>0</v>
      </c>
      <c r="DO46" s="4">
        <v>0</v>
      </c>
      <c r="DP46" s="4">
        <v>0</v>
      </c>
    </row>
    <row r="47" spans="1:120" ht="12.75" customHeight="1">
      <c r="A47" s="7">
        <v>38</v>
      </c>
      <c r="B47" s="5" t="s">
        <v>35</v>
      </c>
      <c r="C47" s="4">
        <v>19103.268499999998</v>
      </c>
      <c r="D47" s="4">
        <v>6496.1310000000003</v>
      </c>
      <c r="E47" s="4">
        <v>17660.5</v>
      </c>
      <c r="F47" s="4">
        <v>5130.2309999999998</v>
      </c>
      <c r="G47" s="4">
        <v>1442.7684999999999</v>
      </c>
      <c r="H47" s="4">
        <v>1365.9</v>
      </c>
      <c r="I47" s="4">
        <v>9995.4</v>
      </c>
      <c r="J47" s="4">
        <v>1558.5989999999999</v>
      </c>
      <c r="K47" s="4">
        <v>0</v>
      </c>
      <c r="L47" s="4">
        <v>0</v>
      </c>
      <c r="M47" s="4">
        <v>9837.4</v>
      </c>
      <c r="N47" s="4">
        <v>1533.5989999999999</v>
      </c>
      <c r="O47" s="4">
        <v>0</v>
      </c>
      <c r="P47" s="4">
        <v>0</v>
      </c>
      <c r="Q47" s="4">
        <v>158</v>
      </c>
      <c r="R47" s="4">
        <v>25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526</v>
      </c>
      <c r="AD47" s="4">
        <v>0</v>
      </c>
      <c r="AE47" s="4">
        <v>-14.4</v>
      </c>
      <c r="AF47" s="4">
        <v>-14.4</v>
      </c>
      <c r="AG47" s="4">
        <v>40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486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-14.4</v>
      </c>
      <c r="AV47" s="4">
        <v>-14.4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3265.6</v>
      </c>
      <c r="BJ47" s="4">
        <v>3020.6320000000001</v>
      </c>
      <c r="BK47" s="4">
        <v>383.8</v>
      </c>
      <c r="BL47" s="4">
        <v>383.8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3000</v>
      </c>
      <c r="BV47" s="4">
        <v>3000</v>
      </c>
      <c r="BW47" s="4">
        <v>83.8</v>
      </c>
      <c r="BX47" s="4">
        <v>83.8</v>
      </c>
      <c r="BY47" s="4">
        <v>265.60000000000002</v>
      </c>
      <c r="BZ47" s="4">
        <v>20.632000000000001</v>
      </c>
      <c r="CA47" s="4">
        <v>300</v>
      </c>
      <c r="CB47" s="4">
        <v>300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418</v>
      </c>
      <c r="CL47" s="4">
        <v>39</v>
      </c>
      <c r="CM47" s="4">
        <v>996.5</v>
      </c>
      <c r="CN47" s="4">
        <v>996.5</v>
      </c>
      <c r="CO47" s="4">
        <v>418</v>
      </c>
      <c r="CP47" s="4">
        <v>39</v>
      </c>
      <c r="CQ47" s="4">
        <v>996.5</v>
      </c>
      <c r="CR47" s="4">
        <v>996.5</v>
      </c>
      <c r="CS47" s="4">
        <v>0</v>
      </c>
      <c r="CT47" s="4">
        <v>0</v>
      </c>
      <c r="CU47" s="4">
        <v>0</v>
      </c>
      <c r="CV47" s="4">
        <v>0</v>
      </c>
      <c r="CW47" s="4">
        <v>3455.5</v>
      </c>
      <c r="CX47" s="4">
        <v>512</v>
      </c>
      <c r="CY47" s="4">
        <v>0</v>
      </c>
      <c r="CZ47" s="4">
        <v>0</v>
      </c>
      <c r="DA47" s="4">
        <v>3455.5</v>
      </c>
      <c r="DB47" s="4">
        <v>512</v>
      </c>
      <c r="DC47" s="4">
        <v>0</v>
      </c>
      <c r="DD47" s="4">
        <v>0</v>
      </c>
      <c r="DE47" s="4">
        <v>0</v>
      </c>
      <c r="DF47" s="4">
        <v>0</v>
      </c>
      <c r="DG47" s="4">
        <v>0</v>
      </c>
      <c r="DH47" s="4">
        <v>0</v>
      </c>
      <c r="DI47" s="4">
        <v>76.868499999999997</v>
      </c>
      <c r="DJ47" s="4">
        <v>0</v>
      </c>
      <c r="DK47" s="4">
        <v>0</v>
      </c>
      <c r="DL47" s="4">
        <v>0</v>
      </c>
      <c r="DM47" s="4">
        <v>76.868499999999997</v>
      </c>
      <c r="DN47" s="4">
        <v>0</v>
      </c>
      <c r="DO47" s="4">
        <v>0</v>
      </c>
      <c r="DP47" s="4">
        <v>0</v>
      </c>
    </row>
    <row r="48" spans="1:120" ht="12.75" customHeight="1">
      <c r="A48" s="7">
        <v>39</v>
      </c>
      <c r="B48" s="5" t="s">
        <v>36</v>
      </c>
      <c r="C48" s="4">
        <v>24713.4</v>
      </c>
      <c r="D48" s="4">
        <v>4535.8280000000004</v>
      </c>
      <c r="E48" s="4">
        <v>24385.5</v>
      </c>
      <c r="F48" s="4">
        <v>4535.8280000000004</v>
      </c>
      <c r="G48" s="4">
        <v>327.9</v>
      </c>
      <c r="H48" s="4">
        <v>0</v>
      </c>
      <c r="I48" s="4">
        <v>16494.5</v>
      </c>
      <c r="J48" s="4">
        <v>3955.828</v>
      </c>
      <c r="K48" s="4">
        <v>327.9</v>
      </c>
      <c r="L48" s="4">
        <v>0</v>
      </c>
      <c r="M48" s="4">
        <v>16314.5</v>
      </c>
      <c r="N48" s="4">
        <v>3910.828</v>
      </c>
      <c r="O48" s="4">
        <v>327.9</v>
      </c>
      <c r="P48" s="4">
        <v>0</v>
      </c>
      <c r="Q48" s="4">
        <v>180</v>
      </c>
      <c r="R48" s="4">
        <v>45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441</v>
      </c>
      <c r="AD48" s="4">
        <v>30</v>
      </c>
      <c r="AE48" s="4">
        <v>0</v>
      </c>
      <c r="AF48" s="4">
        <v>0</v>
      </c>
      <c r="AG48" s="4">
        <v>41</v>
      </c>
      <c r="AH48" s="4">
        <v>30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400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400</v>
      </c>
      <c r="BJ48" s="4">
        <v>400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400</v>
      </c>
      <c r="BV48" s="4">
        <v>400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440</v>
      </c>
      <c r="CL48" s="4">
        <v>150</v>
      </c>
      <c r="CM48" s="4">
        <v>0</v>
      </c>
      <c r="CN48" s="4">
        <v>0</v>
      </c>
      <c r="CO48" s="4">
        <v>440</v>
      </c>
      <c r="CP48" s="4">
        <v>150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5560</v>
      </c>
      <c r="CX48" s="4">
        <v>0</v>
      </c>
      <c r="CY48" s="4">
        <v>0</v>
      </c>
      <c r="CZ48" s="4">
        <v>0</v>
      </c>
      <c r="DA48" s="4">
        <v>5560</v>
      </c>
      <c r="DB48" s="4">
        <v>0</v>
      </c>
      <c r="DC48" s="4">
        <v>0</v>
      </c>
      <c r="DD48" s="4">
        <v>0</v>
      </c>
      <c r="DE48" s="4">
        <v>200</v>
      </c>
      <c r="DF48" s="4">
        <v>0</v>
      </c>
      <c r="DG48" s="4">
        <v>0</v>
      </c>
      <c r="DH48" s="4">
        <v>0</v>
      </c>
      <c r="DI48" s="4">
        <v>850</v>
      </c>
      <c r="DJ48" s="4">
        <v>0</v>
      </c>
      <c r="DK48" s="4">
        <v>850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</row>
    <row r="49" spans="1:120" ht="12.75" customHeight="1">
      <c r="A49" s="7">
        <v>40</v>
      </c>
      <c r="B49" s="5" t="s">
        <v>37</v>
      </c>
      <c r="C49" s="4">
        <v>41554.087800000001</v>
      </c>
      <c r="D49" s="4">
        <v>5014.3590000000004</v>
      </c>
      <c r="E49" s="4">
        <v>35104.699999999997</v>
      </c>
      <c r="F49" s="4">
        <v>5014.3590000000004</v>
      </c>
      <c r="G49" s="4">
        <v>6449.3878000000004</v>
      </c>
      <c r="H49" s="4">
        <v>0</v>
      </c>
      <c r="I49" s="4">
        <v>20092.400000000001</v>
      </c>
      <c r="J49" s="4">
        <v>4051.8270000000002</v>
      </c>
      <c r="K49" s="4">
        <v>6449.3878000000004</v>
      </c>
      <c r="L49" s="4">
        <v>0</v>
      </c>
      <c r="M49" s="4">
        <v>19590</v>
      </c>
      <c r="N49" s="4">
        <v>3871.8270000000002</v>
      </c>
      <c r="O49" s="4">
        <v>2000</v>
      </c>
      <c r="P49" s="4">
        <v>0</v>
      </c>
      <c r="Q49" s="4">
        <v>502.4</v>
      </c>
      <c r="R49" s="4">
        <v>180</v>
      </c>
      <c r="S49" s="4">
        <v>4449.3878000000004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940</v>
      </c>
      <c r="AD49" s="4">
        <v>40</v>
      </c>
      <c r="AE49" s="4">
        <v>0</v>
      </c>
      <c r="AF49" s="4">
        <v>0</v>
      </c>
      <c r="AG49" s="4">
        <v>40</v>
      </c>
      <c r="AH49" s="4">
        <v>40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900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2250</v>
      </c>
      <c r="BJ49" s="4">
        <v>222.53200000000001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800</v>
      </c>
      <c r="BV49" s="4">
        <v>0</v>
      </c>
      <c r="BW49" s="4">
        <v>0</v>
      </c>
      <c r="BX49" s="4">
        <v>0</v>
      </c>
      <c r="BY49" s="4">
        <v>1450</v>
      </c>
      <c r="BZ49" s="4">
        <v>222.53200000000001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600</v>
      </c>
      <c r="CL49" s="4">
        <v>0</v>
      </c>
      <c r="CM49" s="4">
        <v>0</v>
      </c>
      <c r="CN49" s="4">
        <v>0</v>
      </c>
      <c r="CO49" s="4">
        <v>600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7950.6</v>
      </c>
      <c r="CX49" s="4">
        <v>0</v>
      </c>
      <c r="CY49" s="4">
        <v>0</v>
      </c>
      <c r="CZ49" s="4">
        <v>0</v>
      </c>
      <c r="DA49" s="4">
        <v>7950.6</v>
      </c>
      <c r="DB49" s="4">
        <v>0</v>
      </c>
      <c r="DC49" s="4">
        <v>0</v>
      </c>
      <c r="DD49" s="4">
        <v>0</v>
      </c>
      <c r="DE49" s="4">
        <v>2800</v>
      </c>
      <c r="DF49" s="4">
        <v>700</v>
      </c>
      <c r="DG49" s="4">
        <v>0</v>
      </c>
      <c r="DH49" s="4">
        <v>0</v>
      </c>
      <c r="DI49" s="4">
        <v>471.7</v>
      </c>
      <c r="DJ49" s="4">
        <v>0</v>
      </c>
      <c r="DK49" s="4">
        <v>471.7</v>
      </c>
      <c r="DL49" s="4">
        <v>0</v>
      </c>
      <c r="DM49" s="4">
        <v>0</v>
      </c>
      <c r="DN49" s="4">
        <v>0</v>
      </c>
      <c r="DO49" s="4">
        <v>0</v>
      </c>
      <c r="DP49" s="4">
        <v>0</v>
      </c>
    </row>
    <row r="50" spans="1:120" ht="12.75" customHeight="1">
      <c r="A50" s="7">
        <v>41</v>
      </c>
      <c r="B50" s="5" t="s">
        <v>38</v>
      </c>
      <c r="C50" s="4">
        <v>17968.144499999999</v>
      </c>
      <c r="D50" s="4">
        <v>4280.4549999999999</v>
      </c>
      <c r="E50" s="4">
        <v>17133.2</v>
      </c>
      <c r="F50" s="4">
        <v>3990.4549999999999</v>
      </c>
      <c r="G50" s="4">
        <v>834.94449999999995</v>
      </c>
      <c r="H50" s="4">
        <v>290</v>
      </c>
      <c r="I50" s="4">
        <v>9035.5</v>
      </c>
      <c r="J50" s="4">
        <v>2182.66</v>
      </c>
      <c r="K50" s="4">
        <v>290</v>
      </c>
      <c r="L50" s="4">
        <v>290</v>
      </c>
      <c r="M50" s="4">
        <v>8915.5</v>
      </c>
      <c r="N50" s="4">
        <v>2182.66</v>
      </c>
      <c r="O50" s="4">
        <v>290</v>
      </c>
      <c r="P50" s="4">
        <v>290</v>
      </c>
      <c r="Q50" s="4">
        <v>120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43</v>
      </c>
      <c r="AD50" s="4">
        <v>0</v>
      </c>
      <c r="AE50" s="4">
        <v>0</v>
      </c>
      <c r="AF50" s="4">
        <v>0</v>
      </c>
      <c r="AG50" s="4">
        <v>43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1970</v>
      </c>
      <c r="BJ50" s="4">
        <v>1807.7950000000001</v>
      </c>
      <c r="BK50" s="4">
        <v>544.94449999999995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1800</v>
      </c>
      <c r="BV50" s="4">
        <v>1800</v>
      </c>
      <c r="BW50" s="4">
        <v>544.94449999999995</v>
      </c>
      <c r="BX50" s="4">
        <v>0</v>
      </c>
      <c r="BY50" s="4">
        <v>170</v>
      </c>
      <c r="BZ50" s="4">
        <v>7.7949999999999999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160</v>
      </c>
      <c r="CL50" s="4">
        <v>0</v>
      </c>
      <c r="CM50" s="4">
        <v>0</v>
      </c>
      <c r="CN50" s="4">
        <v>0</v>
      </c>
      <c r="CO50" s="4">
        <v>160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4122</v>
      </c>
      <c r="CX50" s="4">
        <v>0</v>
      </c>
      <c r="CY50" s="4">
        <v>0</v>
      </c>
      <c r="CZ50" s="4">
        <v>0</v>
      </c>
      <c r="DA50" s="4">
        <v>4122</v>
      </c>
      <c r="DB50" s="4">
        <v>0</v>
      </c>
      <c r="DC50" s="4">
        <v>0</v>
      </c>
      <c r="DD50" s="4">
        <v>0</v>
      </c>
      <c r="DE50" s="4">
        <v>415.4</v>
      </c>
      <c r="DF50" s="4">
        <v>0</v>
      </c>
      <c r="DG50" s="4">
        <v>0</v>
      </c>
      <c r="DH50" s="4">
        <v>0</v>
      </c>
      <c r="DI50" s="4">
        <v>1387.3</v>
      </c>
      <c r="DJ50" s="4">
        <v>0</v>
      </c>
      <c r="DK50" s="4">
        <v>1387.3</v>
      </c>
      <c r="DL50" s="4">
        <v>0</v>
      </c>
      <c r="DM50" s="4">
        <v>0</v>
      </c>
      <c r="DN50" s="4">
        <v>0</v>
      </c>
      <c r="DO50" s="4">
        <v>0</v>
      </c>
      <c r="DP50" s="4">
        <v>0</v>
      </c>
    </row>
    <row r="51" spans="1:120" ht="12.75" customHeight="1">
      <c r="A51" s="7">
        <v>42</v>
      </c>
      <c r="B51" s="5" t="s">
        <v>63</v>
      </c>
      <c r="C51" s="4">
        <v>20135.508699999998</v>
      </c>
      <c r="D51" s="4">
        <v>4000.9</v>
      </c>
      <c r="E51" s="4">
        <v>19592.3</v>
      </c>
      <c r="F51" s="4">
        <v>3500.9</v>
      </c>
      <c r="G51" s="4">
        <v>543.20870000000002</v>
      </c>
      <c r="H51" s="4">
        <v>500</v>
      </c>
      <c r="I51" s="4">
        <v>12412.3</v>
      </c>
      <c r="J51" s="4">
        <v>2700.9</v>
      </c>
      <c r="K51" s="4">
        <v>0</v>
      </c>
      <c r="L51" s="4">
        <v>0</v>
      </c>
      <c r="M51" s="4">
        <v>12212.3</v>
      </c>
      <c r="N51" s="4">
        <v>2700.9</v>
      </c>
      <c r="O51" s="4">
        <v>0</v>
      </c>
      <c r="P51" s="4">
        <v>0</v>
      </c>
      <c r="Q51" s="4">
        <v>200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40</v>
      </c>
      <c r="AD51" s="4">
        <v>0</v>
      </c>
      <c r="AE51" s="4">
        <v>-300</v>
      </c>
      <c r="AF51" s="4">
        <v>0</v>
      </c>
      <c r="AG51" s="4">
        <v>40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-300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1890</v>
      </c>
      <c r="BJ51" s="4">
        <v>0</v>
      </c>
      <c r="BK51" s="4">
        <v>843.20870000000002</v>
      </c>
      <c r="BL51" s="4">
        <v>500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990</v>
      </c>
      <c r="BV51" s="4">
        <v>0</v>
      </c>
      <c r="BW51" s="4">
        <v>843.20870000000002</v>
      </c>
      <c r="BX51" s="4">
        <v>500</v>
      </c>
      <c r="BY51" s="4">
        <v>900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400</v>
      </c>
      <c r="CL51" s="4">
        <v>0</v>
      </c>
      <c r="CM51" s="4">
        <v>0</v>
      </c>
      <c r="CN51" s="4">
        <v>0</v>
      </c>
      <c r="CO51" s="4">
        <v>400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4150</v>
      </c>
      <c r="CX51" s="4">
        <v>800</v>
      </c>
      <c r="CY51" s="4">
        <v>0</v>
      </c>
      <c r="CZ51" s="4">
        <v>0</v>
      </c>
      <c r="DA51" s="4">
        <v>4150</v>
      </c>
      <c r="DB51" s="4">
        <v>800</v>
      </c>
      <c r="DC51" s="4">
        <v>0</v>
      </c>
      <c r="DD51" s="4">
        <v>0</v>
      </c>
      <c r="DE51" s="4">
        <v>300</v>
      </c>
      <c r="DF51" s="4">
        <v>0</v>
      </c>
      <c r="DG51" s="4">
        <v>0</v>
      </c>
      <c r="DH51" s="4">
        <v>0</v>
      </c>
      <c r="DI51" s="4">
        <v>400</v>
      </c>
      <c r="DJ51" s="4">
        <v>0</v>
      </c>
      <c r="DK51" s="4">
        <v>400</v>
      </c>
      <c r="DL51" s="4">
        <v>0</v>
      </c>
      <c r="DM51" s="4">
        <v>0</v>
      </c>
      <c r="DN51" s="4">
        <v>0</v>
      </c>
      <c r="DO51" s="4">
        <v>0</v>
      </c>
      <c r="DP51" s="4">
        <v>0</v>
      </c>
    </row>
    <row r="52" spans="1:120" ht="12.75" customHeight="1">
      <c r="A52" s="7">
        <v>43</v>
      </c>
      <c r="B52" s="5" t="s">
        <v>39</v>
      </c>
      <c r="C52" s="4">
        <v>36480.773000000001</v>
      </c>
      <c r="D52" s="4">
        <v>7085.7250000000004</v>
      </c>
      <c r="E52" s="4">
        <v>35120.199999999997</v>
      </c>
      <c r="F52" s="4">
        <v>7085.7250000000004</v>
      </c>
      <c r="G52" s="4">
        <v>1360.5730000000001</v>
      </c>
      <c r="H52" s="4">
        <v>0</v>
      </c>
      <c r="I52" s="4">
        <v>15092.2</v>
      </c>
      <c r="J52" s="4">
        <v>2773.7249999999999</v>
      </c>
      <c r="K52" s="4">
        <v>1360.5730000000001</v>
      </c>
      <c r="L52" s="4">
        <v>0</v>
      </c>
      <c r="M52" s="4">
        <v>14092.2</v>
      </c>
      <c r="N52" s="4">
        <v>2698.7249999999999</v>
      </c>
      <c r="O52" s="4">
        <v>960.57299999999998</v>
      </c>
      <c r="P52" s="4">
        <v>0</v>
      </c>
      <c r="Q52" s="4">
        <v>1000</v>
      </c>
      <c r="R52" s="4">
        <v>75</v>
      </c>
      <c r="S52" s="4">
        <v>400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900</v>
      </c>
      <c r="AD52" s="4">
        <v>65</v>
      </c>
      <c r="AE52" s="4">
        <v>0</v>
      </c>
      <c r="AF52" s="4">
        <v>0</v>
      </c>
      <c r="AG52" s="4">
        <v>100</v>
      </c>
      <c r="AH52" s="4">
        <v>65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800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1435</v>
      </c>
      <c r="BJ52" s="4">
        <v>420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935</v>
      </c>
      <c r="BV52" s="4">
        <v>295</v>
      </c>
      <c r="BW52" s="4">
        <v>0</v>
      </c>
      <c r="BX52" s="4">
        <v>0</v>
      </c>
      <c r="BY52" s="4">
        <v>500</v>
      </c>
      <c r="BZ52" s="4">
        <v>125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6352</v>
      </c>
      <c r="CL52" s="4">
        <v>1413</v>
      </c>
      <c r="CM52" s="4">
        <v>0</v>
      </c>
      <c r="CN52" s="4">
        <v>0</v>
      </c>
      <c r="CO52" s="4">
        <v>6352</v>
      </c>
      <c r="CP52" s="4">
        <v>1413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9656</v>
      </c>
      <c r="CX52" s="4">
        <v>2414</v>
      </c>
      <c r="CY52" s="4">
        <v>0</v>
      </c>
      <c r="CZ52" s="4">
        <v>0</v>
      </c>
      <c r="DA52" s="4">
        <v>9656</v>
      </c>
      <c r="DB52" s="4">
        <v>2414</v>
      </c>
      <c r="DC52" s="4">
        <v>0</v>
      </c>
      <c r="DD52" s="4">
        <v>0</v>
      </c>
      <c r="DE52" s="4">
        <v>0</v>
      </c>
      <c r="DF52" s="4">
        <v>0</v>
      </c>
      <c r="DG52" s="4">
        <v>0</v>
      </c>
      <c r="DH52" s="4">
        <v>0</v>
      </c>
      <c r="DI52" s="4">
        <v>1685</v>
      </c>
      <c r="DJ52" s="4">
        <v>0</v>
      </c>
      <c r="DK52" s="4">
        <v>1685</v>
      </c>
      <c r="DL52" s="4">
        <v>0</v>
      </c>
      <c r="DM52" s="4">
        <v>0</v>
      </c>
      <c r="DN52" s="4">
        <v>0</v>
      </c>
      <c r="DO52" s="4">
        <v>0</v>
      </c>
      <c r="DP52" s="4">
        <v>0</v>
      </c>
    </row>
    <row r="53" spans="1:120" ht="12.75" customHeight="1">
      <c r="A53" s="7">
        <v>44</v>
      </c>
      <c r="B53" s="5" t="s">
        <v>64</v>
      </c>
      <c r="C53" s="4">
        <v>164229.42860000001</v>
      </c>
      <c r="D53" s="4">
        <v>27992.448</v>
      </c>
      <c r="E53" s="4">
        <v>160353.79999999999</v>
      </c>
      <c r="F53" s="4">
        <v>28849.428</v>
      </c>
      <c r="G53" s="4">
        <v>3875.6286</v>
      </c>
      <c r="H53" s="4">
        <v>-856.98</v>
      </c>
      <c r="I53" s="4">
        <v>53078.9</v>
      </c>
      <c r="J53" s="4">
        <v>8028.0479999999998</v>
      </c>
      <c r="K53" s="4">
        <v>0</v>
      </c>
      <c r="L53" s="4">
        <v>0</v>
      </c>
      <c r="M53" s="4">
        <v>45080</v>
      </c>
      <c r="N53" s="4">
        <v>7132.7330000000002</v>
      </c>
      <c r="O53" s="4">
        <v>0</v>
      </c>
      <c r="P53" s="4">
        <v>0</v>
      </c>
      <c r="Q53" s="4">
        <v>2490</v>
      </c>
      <c r="R53" s="4">
        <v>39.42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690</v>
      </c>
      <c r="AD53" s="4">
        <v>0</v>
      </c>
      <c r="AE53" s="4">
        <v>0</v>
      </c>
      <c r="AF53" s="4">
        <v>-856.98</v>
      </c>
      <c r="AG53" s="4">
        <v>40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650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-856.98</v>
      </c>
      <c r="AW53" s="4">
        <v>26570</v>
      </c>
      <c r="AX53" s="4">
        <v>5658.7520000000004</v>
      </c>
      <c r="AY53" s="4">
        <v>0</v>
      </c>
      <c r="AZ53" s="4">
        <v>0</v>
      </c>
      <c r="BA53" s="4">
        <v>26570</v>
      </c>
      <c r="BB53" s="4">
        <v>5658.7520000000004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5000</v>
      </c>
      <c r="BJ53" s="4">
        <v>1215.903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5000</v>
      </c>
      <c r="BZ53" s="4">
        <v>1215.903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22050</v>
      </c>
      <c r="CL53" s="4">
        <v>3671.0340000000001</v>
      </c>
      <c r="CM53" s="4">
        <v>0</v>
      </c>
      <c r="CN53" s="4">
        <v>0</v>
      </c>
      <c r="CO53" s="4">
        <v>21550</v>
      </c>
      <c r="CP53" s="4">
        <v>3671.0340000000001</v>
      </c>
      <c r="CQ53" s="4">
        <v>0</v>
      </c>
      <c r="CR53" s="4">
        <v>0</v>
      </c>
      <c r="CS53" s="4">
        <v>18650</v>
      </c>
      <c r="CT53" s="4">
        <v>3671.0340000000001</v>
      </c>
      <c r="CU53" s="4">
        <v>0</v>
      </c>
      <c r="CV53" s="4">
        <v>0</v>
      </c>
      <c r="CW53" s="4">
        <v>46786.3</v>
      </c>
      <c r="CX53" s="4">
        <v>9720.6910000000007</v>
      </c>
      <c r="CY53" s="4">
        <v>0</v>
      </c>
      <c r="CZ53" s="4">
        <v>0</v>
      </c>
      <c r="DA53" s="4">
        <v>27985</v>
      </c>
      <c r="DB53" s="4">
        <v>5040.6909999999998</v>
      </c>
      <c r="DC53" s="4">
        <v>0</v>
      </c>
      <c r="DD53" s="4">
        <v>0</v>
      </c>
      <c r="DE53" s="4">
        <v>5725</v>
      </c>
      <c r="DF53" s="4">
        <v>555</v>
      </c>
      <c r="DG53" s="4">
        <v>0</v>
      </c>
      <c r="DH53" s="4">
        <v>0</v>
      </c>
      <c r="DI53" s="4">
        <v>4329.2286000000004</v>
      </c>
      <c r="DJ53" s="4">
        <v>0</v>
      </c>
      <c r="DK53" s="4">
        <v>453.6</v>
      </c>
      <c r="DL53" s="4">
        <v>0</v>
      </c>
      <c r="DM53" s="4">
        <v>3875.6286</v>
      </c>
      <c r="DN53" s="4">
        <v>0</v>
      </c>
      <c r="DO53" s="4">
        <v>0</v>
      </c>
      <c r="DP53" s="4">
        <v>0</v>
      </c>
    </row>
    <row r="54" spans="1:120" ht="12.75" customHeight="1">
      <c r="A54" s="7">
        <v>45</v>
      </c>
      <c r="B54" s="5" t="s">
        <v>65</v>
      </c>
      <c r="C54" s="4">
        <v>54544.162600000003</v>
      </c>
      <c r="D54" s="4">
        <v>10642.271000000001</v>
      </c>
      <c r="E54" s="4">
        <v>49841.277000000002</v>
      </c>
      <c r="F54" s="4">
        <v>10770.48</v>
      </c>
      <c r="G54" s="4">
        <v>4702.8855999999996</v>
      </c>
      <c r="H54" s="4">
        <v>-128.209</v>
      </c>
      <c r="I54" s="4">
        <v>20909.024000000001</v>
      </c>
      <c r="J54" s="4">
        <v>4741.4690000000001</v>
      </c>
      <c r="K54" s="4">
        <v>202.88560000000001</v>
      </c>
      <c r="L54" s="4">
        <v>0</v>
      </c>
      <c r="M54" s="4">
        <v>20496.124</v>
      </c>
      <c r="N54" s="4">
        <v>4704.2690000000002</v>
      </c>
      <c r="O54" s="4">
        <v>202.88560000000001</v>
      </c>
      <c r="P54" s="4">
        <v>0</v>
      </c>
      <c r="Q54" s="4">
        <v>260</v>
      </c>
      <c r="R54" s="4">
        <v>0</v>
      </c>
      <c r="S54" s="4">
        <v>0</v>
      </c>
      <c r="T54" s="4">
        <v>0</v>
      </c>
      <c r="U54" s="4">
        <v>50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40</v>
      </c>
      <c r="AD54" s="4">
        <v>0</v>
      </c>
      <c r="AE54" s="4">
        <v>1500</v>
      </c>
      <c r="AF54" s="4">
        <v>-128.209</v>
      </c>
      <c r="AG54" s="4">
        <v>40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3500</v>
      </c>
      <c r="AR54" s="4">
        <v>0</v>
      </c>
      <c r="AS54" s="4">
        <v>0</v>
      </c>
      <c r="AT54" s="4">
        <v>0</v>
      </c>
      <c r="AU54" s="4">
        <v>-2000</v>
      </c>
      <c r="AV54" s="4">
        <v>-128.209</v>
      </c>
      <c r="AW54" s="4">
        <v>2248.0529999999999</v>
      </c>
      <c r="AX54" s="4">
        <v>562.01099999999997</v>
      </c>
      <c r="AY54" s="4">
        <v>2000</v>
      </c>
      <c r="AZ54" s="4">
        <v>0</v>
      </c>
      <c r="BA54" s="4">
        <v>2248.0529999999999</v>
      </c>
      <c r="BB54" s="4">
        <v>562.01099999999997</v>
      </c>
      <c r="BC54" s="4">
        <v>2000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1000</v>
      </c>
      <c r="BL54" s="4">
        <v>0</v>
      </c>
      <c r="BM54" s="4">
        <v>0</v>
      </c>
      <c r="BN54" s="4">
        <v>0</v>
      </c>
      <c r="BO54" s="4">
        <v>1000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6361.1</v>
      </c>
      <c r="CL54" s="4">
        <v>1425</v>
      </c>
      <c r="CM54" s="4">
        <v>0</v>
      </c>
      <c r="CN54" s="4">
        <v>0</v>
      </c>
      <c r="CO54" s="4">
        <v>6361.1</v>
      </c>
      <c r="CP54" s="4">
        <v>1425</v>
      </c>
      <c r="CQ54" s="4">
        <v>0</v>
      </c>
      <c r="CR54" s="4">
        <v>0</v>
      </c>
      <c r="CS54" s="4">
        <v>6361.1</v>
      </c>
      <c r="CT54" s="4">
        <v>1425</v>
      </c>
      <c r="CU54" s="4">
        <v>0</v>
      </c>
      <c r="CV54" s="4">
        <v>0</v>
      </c>
      <c r="CW54" s="4">
        <v>19733.099999999999</v>
      </c>
      <c r="CX54" s="4">
        <v>3952</v>
      </c>
      <c r="CY54" s="4">
        <v>0</v>
      </c>
      <c r="CZ54" s="4">
        <v>0</v>
      </c>
      <c r="DA54" s="4">
        <v>11183.1</v>
      </c>
      <c r="DB54" s="4">
        <v>2557</v>
      </c>
      <c r="DC54" s="4">
        <v>0</v>
      </c>
      <c r="DD54" s="4">
        <v>0</v>
      </c>
      <c r="DE54" s="4">
        <v>500</v>
      </c>
      <c r="DF54" s="4">
        <v>90</v>
      </c>
      <c r="DG54" s="4">
        <v>0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  <c r="DO54" s="4">
        <v>0</v>
      </c>
      <c r="DP54" s="4">
        <v>0</v>
      </c>
    </row>
    <row r="55" spans="1:120" ht="12.75" customHeight="1">
      <c r="A55" s="7">
        <v>46</v>
      </c>
      <c r="B55" s="5" t="s">
        <v>40</v>
      </c>
      <c r="C55" s="4">
        <v>33363.4594</v>
      </c>
      <c r="D55" s="4">
        <v>4385.6120000000001</v>
      </c>
      <c r="E55" s="4">
        <v>24821.5</v>
      </c>
      <c r="F55" s="4">
        <v>3398.6120000000001</v>
      </c>
      <c r="G55" s="4">
        <v>8541.9593999999997</v>
      </c>
      <c r="H55" s="4">
        <v>987</v>
      </c>
      <c r="I55" s="4">
        <v>14761.5</v>
      </c>
      <c r="J55" s="4">
        <v>2140.1120000000001</v>
      </c>
      <c r="K55" s="4">
        <v>0</v>
      </c>
      <c r="L55" s="4">
        <v>0</v>
      </c>
      <c r="M55" s="4">
        <v>14024.5</v>
      </c>
      <c r="N55" s="4">
        <v>2020.1120000000001</v>
      </c>
      <c r="O55" s="4">
        <v>0</v>
      </c>
      <c r="P55" s="4">
        <v>0</v>
      </c>
      <c r="Q55" s="4">
        <v>665</v>
      </c>
      <c r="R55" s="4">
        <v>108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40</v>
      </c>
      <c r="AD55" s="4">
        <v>0</v>
      </c>
      <c r="AE55" s="4">
        <v>7551.9593999999997</v>
      </c>
      <c r="AF55" s="4">
        <v>0</v>
      </c>
      <c r="AG55" s="4">
        <v>40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7551.9593999999997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825</v>
      </c>
      <c r="AX55" s="4">
        <v>132.4</v>
      </c>
      <c r="AY55" s="4">
        <v>0</v>
      </c>
      <c r="AZ55" s="4">
        <v>0</v>
      </c>
      <c r="BA55" s="4">
        <v>825</v>
      </c>
      <c r="BB55" s="4">
        <v>132.4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990</v>
      </c>
      <c r="BL55" s="4">
        <v>987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990</v>
      </c>
      <c r="CB55" s="4">
        <v>987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600</v>
      </c>
      <c r="CL55" s="4">
        <v>0</v>
      </c>
      <c r="CM55" s="4">
        <v>0</v>
      </c>
      <c r="CN55" s="4">
        <v>0</v>
      </c>
      <c r="CO55" s="4">
        <v>600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6645</v>
      </c>
      <c r="CX55" s="4">
        <v>986.1</v>
      </c>
      <c r="CY55" s="4">
        <v>0</v>
      </c>
      <c r="CZ55" s="4">
        <v>0</v>
      </c>
      <c r="DA55" s="4">
        <v>6645</v>
      </c>
      <c r="DB55" s="4">
        <v>986.1</v>
      </c>
      <c r="DC55" s="4">
        <v>0</v>
      </c>
      <c r="DD55" s="4">
        <v>0</v>
      </c>
      <c r="DE55" s="4">
        <v>1250</v>
      </c>
      <c r="DF55" s="4">
        <v>140</v>
      </c>
      <c r="DG55" s="4">
        <v>0</v>
      </c>
      <c r="DH55" s="4">
        <v>0</v>
      </c>
      <c r="DI55" s="4">
        <v>700</v>
      </c>
      <c r="DJ55" s="4">
        <v>0</v>
      </c>
      <c r="DK55" s="4">
        <v>700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</row>
    <row r="56" spans="1:120" ht="12.75" customHeight="1">
      <c r="A56" s="7">
        <v>47</v>
      </c>
      <c r="B56" s="5" t="s">
        <v>41</v>
      </c>
      <c r="C56" s="4">
        <v>60990.918100000003</v>
      </c>
      <c r="D56" s="4">
        <v>11827.445</v>
      </c>
      <c r="E56" s="4">
        <v>55964.78</v>
      </c>
      <c r="F56" s="4">
        <v>10167.745000000001</v>
      </c>
      <c r="G56" s="4">
        <v>5026.1381000000001</v>
      </c>
      <c r="H56" s="4">
        <v>1659.7</v>
      </c>
      <c r="I56" s="4">
        <v>30702.18</v>
      </c>
      <c r="J56" s="4">
        <v>5462.8770000000004</v>
      </c>
      <c r="K56" s="4">
        <v>500</v>
      </c>
      <c r="L56" s="4">
        <v>0</v>
      </c>
      <c r="M56" s="4">
        <v>28132.18</v>
      </c>
      <c r="N56" s="4">
        <v>5462.8770000000004</v>
      </c>
      <c r="O56" s="4">
        <v>500</v>
      </c>
      <c r="P56" s="4">
        <v>0</v>
      </c>
      <c r="Q56" s="4">
        <v>2570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40</v>
      </c>
      <c r="AD56" s="4">
        <v>10</v>
      </c>
      <c r="AE56" s="4">
        <v>3226.1381000000001</v>
      </c>
      <c r="AF56" s="4">
        <v>1659.7</v>
      </c>
      <c r="AG56" s="4">
        <v>40</v>
      </c>
      <c r="AH56" s="4">
        <v>10</v>
      </c>
      <c r="AI56" s="4">
        <v>800</v>
      </c>
      <c r="AJ56" s="4">
        <v>691.5</v>
      </c>
      <c r="AK56" s="4">
        <v>0</v>
      </c>
      <c r="AL56" s="4">
        <v>0</v>
      </c>
      <c r="AM56" s="4">
        <v>2426.1381000000001</v>
      </c>
      <c r="AN56" s="4">
        <v>1000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-31.8</v>
      </c>
      <c r="AW56" s="4">
        <v>620</v>
      </c>
      <c r="AX56" s="4">
        <v>0</v>
      </c>
      <c r="AY56" s="4">
        <v>0</v>
      </c>
      <c r="AZ56" s="4">
        <v>0</v>
      </c>
      <c r="BA56" s="4">
        <v>620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1500</v>
      </c>
      <c r="BJ56" s="4">
        <v>1000.8680000000001</v>
      </c>
      <c r="BK56" s="4">
        <v>1300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1500</v>
      </c>
      <c r="BZ56" s="4">
        <v>1000.8680000000001</v>
      </c>
      <c r="CA56" s="4">
        <v>1300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250</v>
      </c>
      <c r="CL56" s="4">
        <v>0</v>
      </c>
      <c r="CM56" s="4">
        <v>0</v>
      </c>
      <c r="CN56" s="4">
        <v>0</v>
      </c>
      <c r="CO56" s="4">
        <v>250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17200</v>
      </c>
      <c r="CX56" s="4">
        <v>3279</v>
      </c>
      <c r="CY56" s="4">
        <v>0</v>
      </c>
      <c r="CZ56" s="4">
        <v>0</v>
      </c>
      <c r="DA56" s="4">
        <v>11800</v>
      </c>
      <c r="DB56" s="4">
        <v>2540</v>
      </c>
      <c r="DC56" s="4">
        <v>0</v>
      </c>
      <c r="DD56" s="4">
        <v>0</v>
      </c>
      <c r="DE56" s="4">
        <v>5600</v>
      </c>
      <c r="DF56" s="4">
        <v>415</v>
      </c>
      <c r="DG56" s="4">
        <v>0</v>
      </c>
      <c r="DH56" s="4">
        <v>0</v>
      </c>
      <c r="DI56" s="4">
        <v>52.6</v>
      </c>
      <c r="DJ56" s="4">
        <v>0</v>
      </c>
      <c r="DK56" s="4">
        <v>52.6</v>
      </c>
      <c r="DL56" s="4">
        <v>0</v>
      </c>
      <c r="DM56" s="4">
        <v>0</v>
      </c>
      <c r="DN56" s="4">
        <v>0</v>
      </c>
      <c r="DO56" s="4">
        <v>0</v>
      </c>
      <c r="DP56" s="4">
        <v>0</v>
      </c>
    </row>
    <row r="57" spans="1:120" ht="12.75" customHeight="1">
      <c r="A57" s="7">
        <v>48</v>
      </c>
      <c r="B57" s="5" t="s">
        <v>42</v>
      </c>
      <c r="C57" s="4">
        <v>21399.818500000001</v>
      </c>
      <c r="D57" s="4">
        <v>3311.2559999999999</v>
      </c>
      <c r="E57" s="4">
        <v>18092.2</v>
      </c>
      <c r="F57" s="4">
        <v>3330.4560000000001</v>
      </c>
      <c r="G57" s="4">
        <v>3307.6185</v>
      </c>
      <c r="H57" s="4">
        <v>-19.2</v>
      </c>
      <c r="I57" s="4">
        <v>14515</v>
      </c>
      <c r="J57" s="4">
        <v>2613.92</v>
      </c>
      <c r="K57" s="4">
        <v>3307.6185</v>
      </c>
      <c r="L57" s="4">
        <v>0</v>
      </c>
      <c r="M57" s="4">
        <v>14135</v>
      </c>
      <c r="N57" s="4">
        <v>2538.92</v>
      </c>
      <c r="O57" s="4">
        <v>3307.6185</v>
      </c>
      <c r="P57" s="4">
        <v>0</v>
      </c>
      <c r="Q57" s="4">
        <v>380</v>
      </c>
      <c r="R57" s="4">
        <v>75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43</v>
      </c>
      <c r="AD57" s="4">
        <v>10</v>
      </c>
      <c r="AE57" s="4">
        <v>0</v>
      </c>
      <c r="AF57" s="4">
        <v>-19.2</v>
      </c>
      <c r="AG57" s="4">
        <v>43</v>
      </c>
      <c r="AH57" s="4">
        <v>10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-19.2</v>
      </c>
      <c r="AW57" s="4">
        <v>727.2</v>
      </c>
      <c r="AX57" s="4">
        <v>181.8</v>
      </c>
      <c r="AY57" s="4">
        <v>0</v>
      </c>
      <c r="AZ57" s="4">
        <v>0</v>
      </c>
      <c r="BA57" s="4">
        <v>727.2</v>
      </c>
      <c r="BB57" s="4">
        <v>181.8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1105.2</v>
      </c>
      <c r="BJ57" s="4">
        <v>324.73599999999999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505.2</v>
      </c>
      <c r="BV57" s="4">
        <v>126.3</v>
      </c>
      <c r="BW57" s="4">
        <v>0</v>
      </c>
      <c r="BX57" s="4">
        <v>0</v>
      </c>
      <c r="BY57" s="4">
        <v>600</v>
      </c>
      <c r="BZ57" s="4">
        <v>198.43600000000001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70</v>
      </c>
      <c r="CL57" s="4">
        <v>0</v>
      </c>
      <c r="CM57" s="4">
        <v>0</v>
      </c>
      <c r="CN57" s="4">
        <v>0</v>
      </c>
      <c r="CO57" s="4">
        <v>70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0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v>0</v>
      </c>
      <c r="DE57" s="4">
        <v>1200</v>
      </c>
      <c r="DF57" s="4">
        <v>200</v>
      </c>
      <c r="DG57" s="4">
        <v>0</v>
      </c>
      <c r="DH57" s="4">
        <v>0</v>
      </c>
      <c r="DI57" s="4">
        <v>431.8</v>
      </c>
      <c r="DJ57" s="4">
        <v>0</v>
      </c>
      <c r="DK57" s="4">
        <v>431.8</v>
      </c>
      <c r="DL57" s="4">
        <v>0</v>
      </c>
      <c r="DM57" s="4">
        <v>0</v>
      </c>
      <c r="DN57" s="4">
        <v>0</v>
      </c>
      <c r="DO57" s="4">
        <v>0</v>
      </c>
      <c r="DP57" s="4">
        <v>0</v>
      </c>
    </row>
    <row r="58" spans="1:120" ht="12.75" customHeight="1">
      <c r="A58" s="7">
        <v>49</v>
      </c>
      <c r="B58" s="5" t="s">
        <v>43</v>
      </c>
      <c r="C58" s="4">
        <v>11060.5514</v>
      </c>
      <c r="D58" s="4">
        <v>1640.35</v>
      </c>
      <c r="E58" s="4">
        <v>10374</v>
      </c>
      <c r="F58" s="4">
        <v>1642.75</v>
      </c>
      <c r="G58" s="4">
        <v>686.55139999999994</v>
      </c>
      <c r="H58" s="4">
        <v>-2.4</v>
      </c>
      <c r="I58" s="4">
        <v>10138</v>
      </c>
      <c r="J58" s="4">
        <v>1630.75</v>
      </c>
      <c r="K58" s="4">
        <v>686.55139999999994</v>
      </c>
      <c r="L58" s="4">
        <v>0</v>
      </c>
      <c r="M58" s="4">
        <v>6398</v>
      </c>
      <c r="N58" s="4">
        <v>1335.35</v>
      </c>
      <c r="O58" s="4">
        <v>686.55139999999994</v>
      </c>
      <c r="P58" s="4">
        <v>0</v>
      </c>
      <c r="Q58" s="4">
        <v>3740</v>
      </c>
      <c r="R58" s="4">
        <v>295.39999999999998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24</v>
      </c>
      <c r="AD58" s="4">
        <v>0</v>
      </c>
      <c r="AE58" s="4">
        <v>0</v>
      </c>
      <c r="AF58" s="4">
        <v>-2.4</v>
      </c>
      <c r="AG58" s="4">
        <v>24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-2.4</v>
      </c>
      <c r="AW58" s="4">
        <v>4.8</v>
      </c>
      <c r="AX58" s="4">
        <v>4.8</v>
      </c>
      <c r="AY58" s="4">
        <v>0</v>
      </c>
      <c r="AZ58" s="4">
        <v>0</v>
      </c>
      <c r="BA58" s="4">
        <v>4.8</v>
      </c>
      <c r="BB58" s="4">
        <v>4.8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7.2</v>
      </c>
      <c r="BJ58" s="4">
        <v>7.2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7.2</v>
      </c>
      <c r="BV58" s="4">
        <v>7.2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200</v>
      </c>
      <c r="CL58" s="4">
        <v>0</v>
      </c>
      <c r="CM58" s="4">
        <v>0</v>
      </c>
      <c r="CN58" s="4">
        <v>0</v>
      </c>
      <c r="CO58" s="4">
        <v>200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0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E58" s="4">
        <v>0</v>
      </c>
      <c r="DF58" s="4">
        <v>0</v>
      </c>
      <c r="DG58" s="4">
        <v>0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  <c r="DO58" s="4">
        <v>0</v>
      </c>
      <c r="DP58" s="4">
        <v>0</v>
      </c>
    </row>
    <row r="59" spans="1:120" ht="12.75" customHeight="1">
      <c r="A59" s="7">
        <v>50</v>
      </c>
      <c r="B59" s="5" t="s">
        <v>44</v>
      </c>
      <c r="C59" s="4">
        <v>80067.868700000006</v>
      </c>
      <c r="D59" s="4">
        <v>14301.537</v>
      </c>
      <c r="E59" s="4">
        <v>72521.3</v>
      </c>
      <c r="F59" s="4">
        <v>14311.736999999999</v>
      </c>
      <c r="G59" s="4">
        <v>7546.5686999999998</v>
      </c>
      <c r="H59" s="4">
        <v>-10.199999999999999</v>
      </c>
      <c r="I59" s="4">
        <v>25150</v>
      </c>
      <c r="J59" s="4">
        <v>5204.3829999999998</v>
      </c>
      <c r="K59" s="4">
        <v>0</v>
      </c>
      <c r="L59" s="4">
        <v>0</v>
      </c>
      <c r="M59" s="4">
        <v>23520</v>
      </c>
      <c r="N59" s="4">
        <v>5043.5829999999996</v>
      </c>
      <c r="O59" s="4">
        <v>0</v>
      </c>
      <c r="P59" s="4">
        <v>0</v>
      </c>
      <c r="Q59" s="4">
        <v>1580</v>
      </c>
      <c r="R59" s="4">
        <v>150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40</v>
      </c>
      <c r="AD59" s="4">
        <v>10</v>
      </c>
      <c r="AE59" s="4">
        <v>0</v>
      </c>
      <c r="AF59" s="4">
        <v>-10.199999999999999</v>
      </c>
      <c r="AG59" s="4">
        <v>40</v>
      </c>
      <c r="AH59" s="4">
        <v>10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-10.199999999999999</v>
      </c>
      <c r="AW59" s="4">
        <v>800</v>
      </c>
      <c r="AX59" s="4">
        <v>80</v>
      </c>
      <c r="AY59" s="4">
        <v>0</v>
      </c>
      <c r="AZ59" s="4">
        <v>0</v>
      </c>
      <c r="BA59" s="4">
        <v>800</v>
      </c>
      <c r="BB59" s="4">
        <v>80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1041</v>
      </c>
      <c r="BJ59" s="4">
        <v>277.35399999999998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1041</v>
      </c>
      <c r="BZ59" s="4">
        <v>277.35399999999998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650</v>
      </c>
      <c r="CL59" s="4">
        <v>25</v>
      </c>
      <c r="CM59" s="4">
        <v>0</v>
      </c>
      <c r="CN59" s="4">
        <v>0</v>
      </c>
      <c r="CO59" s="4">
        <v>400</v>
      </c>
      <c r="CP59" s="4">
        <v>25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36120</v>
      </c>
      <c r="CX59" s="4">
        <v>8150</v>
      </c>
      <c r="CY59" s="4">
        <v>0</v>
      </c>
      <c r="CZ59" s="4">
        <v>0</v>
      </c>
      <c r="DA59" s="4">
        <v>18240</v>
      </c>
      <c r="DB59" s="4">
        <v>4200</v>
      </c>
      <c r="DC59" s="4">
        <v>0</v>
      </c>
      <c r="DD59" s="4">
        <v>0</v>
      </c>
      <c r="DE59" s="4">
        <v>2500</v>
      </c>
      <c r="DF59" s="4">
        <v>565</v>
      </c>
      <c r="DG59" s="4">
        <v>0</v>
      </c>
      <c r="DH59" s="4">
        <v>0</v>
      </c>
      <c r="DI59" s="4">
        <v>13766.868700000001</v>
      </c>
      <c r="DJ59" s="4">
        <v>0</v>
      </c>
      <c r="DK59" s="4">
        <v>6220.3</v>
      </c>
      <c r="DL59" s="4">
        <v>0</v>
      </c>
      <c r="DM59" s="4">
        <v>7546.5686999999998</v>
      </c>
      <c r="DN59" s="4">
        <v>0</v>
      </c>
      <c r="DO59" s="4">
        <v>0</v>
      </c>
      <c r="DP59" s="4">
        <v>0</v>
      </c>
    </row>
    <row r="60" spans="1:120" ht="12.75" customHeight="1">
      <c r="A60" s="7">
        <v>51</v>
      </c>
      <c r="B60" s="5" t="s">
        <v>45</v>
      </c>
      <c r="C60" s="4">
        <v>15318.375</v>
      </c>
      <c r="D60" s="4">
        <v>2565.8969999999999</v>
      </c>
      <c r="E60" s="4">
        <v>13276.4</v>
      </c>
      <c r="F60" s="4">
        <v>2572.953</v>
      </c>
      <c r="G60" s="4">
        <v>2041.9749999999999</v>
      </c>
      <c r="H60" s="4">
        <v>-7.056</v>
      </c>
      <c r="I60" s="4">
        <v>12339.8</v>
      </c>
      <c r="J60" s="4">
        <v>2547.953</v>
      </c>
      <c r="K60" s="4">
        <v>2041.9749999999999</v>
      </c>
      <c r="L60" s="4">
        <v>0</v>
      </c>
      <c r="M60" s="4">
        <v>11649.8</v>
      </c>
      <c r="N60" s="4">
        <v>2407.453</v>
      </c>
      <c r="O60" s="4">
        <v>2041.9749999999999</v>
      </c>
      <c r="P60" s="4">
        <v>0</v>
      </c>
      <c r="Q60" s="4">
        <v>690</v>
      </c>
      <c r="R60" s="4">
        <v>140.5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38</v>
      </c>
      <c r="AD60" s="4">
        <v>0</v>
      </c>
      <c r="AE60" s="4">
        <v>0</v>
      </c>
      <c r="AF60" s="4">
        <v>-7.056</v>
      </c>
      <c r="AG60" s="4">
        <v>38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-7.056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0</v>
      </c>
      <c r="CX60" s="4">
        <v>0</v>
      </c>
      <c r="CY60" s="4">
        <v>0</v>
      </c>
      <c r="CZ60" s="4">
        <v>0</v>
      </c>
      <c r="DA60" s="4">
        <v>0</v>
      </c>
      <c r="DB60" s="4">
        <v>0</v>
      </c>
      <c r="DC60" s="4">
        <v>0</v>
      </c>
      <c r="DD60" s="4">
        <v>0</v>
      </c>
      <c r="DE60" s="4">
        <v>349.3</v>
      </c>
      <c r="DF60" s="4">
        <v>25</v>
      </c>
      <c r="DG60" s="4">
        <v>0</v>
      </c>
      <c r="DH60" s="4">
        <v>0</v>
      </c>
      <c r="DI60" s="4">
        <v>549.29999999999995</v>
      </c>
      <c r="DJ60" s="4">
        <v>0</v>
      </c>
      <c r="DK60" s="4">
        <v>549.29999999999995</v>
      </c>
      <c r="DL60" s="4">
        <v>0</v>
      </c>
      <c r="DM60" s="4">
        <v>0</v>
      </c>
      <c r="DN60" s="4">
        <v>0</v>
      </c>
      <c r="DO60" s="4">
        <v>0</v>
      </c>
      <c r="DP60" s="4">
        <v>0</v>
      </c>
    </row>
    <row r="61" spans="1:120" ht="12.75" customHeight="1">
      <c r="A61" s="7">
        <v>52</v>
      </c>
      <c r="B61" s="5" t="s">
        <v>46</v>
      </c>
      <c r="C61" s="4">
        <v>6892.2532000000001</v>
      </c>
      <c r="D61" s="4">
        <v>1229.299</v>
      </c>
      <c r="E61" s="4">
        <v>6892.2</v>
      </c>
      <c r="F61" s="4">
        <v>1229.299</v>
      </c>
      <c r="G61" s="4">
        <v>5.3199999999999997E-2</v>
      </c>
      <c r="H61" s="4">
        <v>0</v>
      </c>
      <c r="I61" s="4">
        <v>6316.2</v>
      </c>
      <c r="J61" s="4">
        <v>1229.299</v>
      </c>
      <c r="K61" s="4">
        <v>5.3199999999999997E-2</v>
      </c>
      <c r="L61" s="4">
        <v>0</v>
      </c>
      <c r="M61" s="4">
        <v>6212.2</v>
      </c>
      <c r="N61" s="4">
        <v>1229.299</v>
      </c>
      <c r="O61" s="4">
        <v>5.3199999999999997E-2</v>
      </c>
      <c r="P61" s="4">
        <v>0</v>
      </c>
      <c r="Q61" s="4">
        <v>104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26</v>
      </c>
      <c r="AD61" s="4">
        <v>0</v>
      </c>
      <c r="AE61" s="4">
        <v>0</v>
      </c>
      <c r="AF61" s="4">
        <v>0</v>
      </c>
      <c r="AG61" s="4">
        <v>26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150</v>
      </c>
      <c r="CL61" s="4">
        <v>0</v>
      </c>
      <c r="CM61" s="4">
        <v>0</v>
      </c>
      <c r="CN61" s="4">
        <v>0</v>
      </c>
      <c r="CO61" s="4">
        <v>150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0</v>
      </c>
      <c r="CX61" s="4">
        <v>0</v>
      </c>
      <c r="CY61" s="4">
        <v>0</v>
      </c>
      <c r="CZ61" s="4">
        <v>0</v>
      </c>
      <c r="DA61" s="4">
        <v>0</v>
      </c>
      <c r="DB61" s="4">
        <v>0</v>
      </c>
      <c r="DC61" s="4">
        <v>0</v>
      </c>
      <c r="DD61" s="4">
        <v>0</v>
      </c>
      <c r="DE61" s="4">
        <v>400</v>
      </c>
      <c r="DF61" s="4">
        <v>0</v>
      </c>
      <c r="DG61" s="4">
        <v>0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0</v>
      </c>
      <c r="DN61" s="4">
        <v>0</v>
      </c>
      <c r="DO61" s="4">
        <v>0</v>
      </c>
      <c r="DP61" s="4">
        <v>0</v>
      </c>
    </row>
    <row r="62" spans="1:120" ht="12.75" customHeight="1">
      <c r="A62" s="7">
        <v>53</v>
      </c>
      <c r="B62" s="5" t="s">
        <v>47</v>
      </c>
      <c r="C62" s="4">
        <v>11869.6255</v>
      </c>
      <c r="D62" s="4">
        <v>2013.15</v>
      </c>
      <c r="E62" s="4">
        <v>11272</v>
      </c>
      <c r="F62" s="4">
        <v>2013.15</v>
      </c>
      <c r="G62" s="4">
        <v>597.62549999999999</v>
      </c>
      <c r="H62" s="4">
        <v>0</v>
      </c>
      <c r="I62" s="4">
        <v>9949</v>
      </c>
      <c r="J62" s="4">
        <v>1902.4</v>
      </c>
      <c r="K62" s="4">
        <v>250</v>
      </c>
      <c r="L62" s="4">
        <v>0</v>
      </c>
      <c r="M62" s="4">
        <v>9389</v>
      </c>
      <c r="N62" s="4">
        <v>1840.4</v>
      </c>
      <c r="O62" s="4">
        <v>250</v>
      </c>
      <c r="P62" s="4">
        <v>0</v>
      </c>
      <c r="Q62" s="4">
        <v>560</v>
      </c>
      <c r="R62" s="4">
        <v>62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63</v>
      </c>
      <c r="AD62" s="4">
        <v>10.75</v>
      </c>
      <c r="AE62" s="4">
        <v>0</v>
      </c>
      <c r="AF62" s="4">
        <v>0</v>
      </c>
      <c r="AG62" s="4">
        <v>43</v>
      </c>
      <c r="AH62" s="4">
        <v>10.75</v>
      </c>
      <c r="AI62" s="4">
        <v>0</v>
      </c>
      <c r="AJ62" s="4">
        <v>0</v>
      </c>
      <c r="AK62" s="4">
        <v>20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360</v>
      </c>
      <c r="AX62" s="4">
        <v>0</v>
      </c>
      <c r="AY62" s="4">
        <v>0</v>
      </c>
      <c r="AZ62" s="4">
        <v>0</v>
      </c>
      <c r="BA62" s="4">
        <v>360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370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120</v>
      </c>
      <c r="BV62" s="4">
        <v>0</v>
      </c>
      <c r="BW62" s="4">
        <v>0</v>
      </c>
      <c r="BX62" s="4">
        <v>0</v>
      </c>
      <c r="BY62" s="4">
        <v>250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130</v>
      </c>
      <c r="CL62" s="4">
        <v>0</v>
      </c>
      <c r="CM62" s="4">
        <v>0</v>
      </c>
      <c r="CN62" s="4">
        <v>0</v>
      </c>
      <c r="CO62" s="4">
        <v>130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400</v>
      </c>
      <c r="DF62" s="4">
        <v>100</v>
      </c>
      <c r="DG62" s="4">
        <v>0</v>
      </c>
      <c r="DH62" s="4">
        <v>0</v>
      </c>
      <c r="DI62" s="4">
        <v>347.62549999999999</v>
      </c>
      <c r="DJ62" s="4">
        <v>0</v>
      </c>
      <c r="DK62" s="4">
        <v>0</v>
      </c>
      <c r="DL62" s="4">
        <v>0</v>
      </c>
      <c r="DM62" s="4">
        <v>347.62549999999999</v>
      </c>
      <c r="DN62" s="4">
        <v>0</v>
      </c>
      <c r="DO62" s="4">
        <v>0</v>
      </c>
      <c r="DP62" s="4">
        <v>0</v>
      </c>
    </row>
    <row r="63" spans="1:120" ht="12.75" customHeight="1">
      <c r="A63" s="7">
        <v>54</v>
      </c>
      <c r="B63" s="5" t="s">
        <v>48</v>
      </c>
      <c r="C63" s="4">
        <v>38238.889000000003</v>
      </c>
      <c r="D63" s="4">
        <v>5238.7470000000003</v>
      </c>
      <c r="E63" s="4">
        <v>16010.7</v>
      </c>
      <c r="F63" s="4">
        <v>2265.123</v>
      </c>
      <c r="G63" s="4">
        <v>22228.188999999998</v>
      </c>
      <c r="H63" s="4">
        <v>2973.6239999999998</v>
      </c>
      <c r="I63" s="4">
        <v>12980</v>
      </c>
      <c r="J63" s="4">
        <v>2265.123</v>
      </c>
      <c r="K63" s="4">
        <v>7800</v>
      </c>
      <c r="L63" s="4">
        <v>0</v>
      </c>
      <c r="M63" s="4">
        <v>11650</v>
      </c>
      <c r="N63" s="4">
        <v>2189.0390000000002</v>
      </c>
      <c r="O63" s="4">
        <v>7800</v>
      </c>
      <c r="P63" s="4">
        <v>0</v>
      </c>
      <c r="Q63" s="4">
        <v>1330</v>
      </c>
      <c r="R63" s="4">
        <v>76.084000000000003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40</v>
      </c>
      <c r="AD63" s="4">
        <v>0</v>
      </c>
      <c r="AE63" s="4">
        <v>0</v>
      </c>
      <c r="AF63" s="4">
        <v>0</v>
      </c>
      <c r="AG63" s="4">
        <v>40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630</v>
      </c>
      <c r="AX63" s="4">
        <v>0</v>
      </c>
      <c r="AY63" s="4">
        <v>0</v>
      </c>
      <c r="AZ63" s="4">
        <v>0</v>
      </c>
      <c r="BA63" s="4">
        <v>630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150</v>
      </c>
      <c r="BJ63" s="4">
        <v>0</v>
      </c>
      <c r="BK63" s="4">
        <v>11800</v>
      </c>
      <c r="BL63" s="4">
        <v>2973.6239999999998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8300</v>
      </c>
      <c r="BX63" s="4">
        <v>2973.6239999999998</v>
      </c>
      <c r="BY63" s="4">
        <v>150</v>
      </c>
      <c r="BZ63" s="4">
        <v>0</v>
      </c>
      <c r="CA63" s="4">
        <v>3500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500</v>
      </c>
      <c r="DF63" s="4">
        <v>0</v>
      </c>
      <c r="DG63" s="4">
        <v>0</v>
      </c>
      <c r="DH63" s="4">
        <v>0</v>
      </c>
      <c r="DI63" s="4">
        <v>4338.8890000000001</v>
      </c>
      <c r="DJ63" s="4">
        <v>0</v>
      </c>
      <c r="DK63" s="4">
        <v>1710.7</v>
      </c>
      <c r="DL63" s="4">
        <v>0</v>
      </c>
      <c r="DM63" s="4">
        <v>2628.1889999999999</v>
      </c>
      <c r="DN63" s="4">
        <v>0</v>
      </c>
      <c r="DO63" s="4">
        <v>0</v>
      </c>
      <c r="DP63" s="4">
        <v>0</v>
      </c>
    </row>
    <row r="64" spans="1:120" ht="12.75" customHeight="1">
      <c r="A64" s="7">
        <v>55</v>
      </c>
      <c r="B64" s="5" t="s">
        <v>49</v>
      </c>
      <c r="C64" s="4">
        <v>11218.996999999999</v>
      </c>
      <c r="D64" s="4">
        <v>1719.0909999999999</v>
      </c>
      <c r="E64" s="4">
        <v>10673.3</v>
      </c>
      <c r="F64" s="4">
        <v>1719.0909999999999</v>
      </c>
      <c r="G64" s="4">
        <v>545.697</v>
      </c>
      <c r="H64" s="4">
        <v>0</v>
      </c>
      <c r="I64" s="4">
        <v>8404.2999999999993</v>
      </c>
      <c r="J64" s="4">
        <v>1719.0909999999999</v>
      </c>
      <c r="K64" s="4">
        <v>0</v>
      </c>
      <c r="L64" s="4">
        <v>0</v>
      </c>
      <c r="M64" s="4">
        <v>8204.2999999999993</v>
      </c>
      <c r="N64" s="4">
        <v>1719.0909999999999</v>
      </c>
      <c r="O64" s="4">
        <v>0</v>
      </c>
      <c r="P64" s="4">
        <v>0</v>
      </c>
      <c r="Q64" s="4">
        <v>200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1419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1419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545.697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545.697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250</v>
      </c>
      <c r="DF64" s="4">
        <v>0</v>
      </c>
      <c r="DG64" s="4">
        <v>0</v>
      </c>
      <c r="DH64" s="4">
        <v>0</v>
      </c>
      <c r="DI64" s="4">
        <v>600</v>
      </c>
      <c r="DJ64" s="4">
        <v>0</v>
      </c>
      <c r="DK64" s="4">
        <v>600</v>
      </c>
      <c r="DL64" s="4">
        <v>0</v>
      </c>
      <c r="DM64" s="4">
        <v>0</v>
      </c>
      <c r="DN64" s="4">
        <v>0</v>
      </c>
      <c r="DO64" s="4">
        <v>0</v>
      </c>
      <c r="DP64" s="4">
        <v>0</v>
      </c>
    </row>
    <row r="65" spans="1:255" ht="12.75" customHeight="1">
      <c r="A65" s="7">
        <v>56</v>
      </c>
      <c r="B65" s="5" t="s">
        <v>50</v>
      </c>
      <c r="C65" s="4">
        <v>92438.096799999999</v>
      </c>
      <c r="D65" s="4">
        <v>24159.462</v>
      </c>
      <c r="E65" s="4">
        <v>70548.959000000003</v>
      </c>
      <c r="F65" s="4">
        <v>19165.606</v>
      </c>
      <c r="G65" s="4">
        <v>21889.1378</v>
      </c>
      <c r="H65" s="4">
        <v>4993.8559999999998</v>
      </c>
      <c r="I65" s="4">
        <v>22700</v>
      </c>
      <c r="J65" s="4">
        <v>3939.377</v>
      </c>
      <c r="K65" s="4">
        <v>500</v>
      </c>
      <c r="L65" s="4">
        <v>0</v>
      </c>
      <c r="M65" s="4">
        <v>20345</v>
      </c>
      <c r="N65" s="4">
        <v>3768.181</v>
      </c>
      <c r="O65" s="4">
        <v>500</v>
      </c>
      <c r="P65" s="4">
        <v>0</v>
      </c>
      <c r="Q65" s="4">
        <v>2355</v>
      </c>
      <c r="R65" s="4">
        <v>171.196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730</v>
      </c>
      <c r="AD65" s="4">
        <v>0</v>
      </c>
      <c r="AE65" s="4">
        <v>9500</v>
      </c>
      <c r="AF65" s="4">
        <v>4993.8559999999998</v>
      </c>
      <c r="AG65" s="4">
        <v>30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700</v>
      </c>
      <c r="AP65" s="4">
        <v>0</v>
      </c>
      <c r="AQ65" s="4">
        <v>9500</v>
      </c>
      <c r="AR65" s="4">
        <v>5000</v>
      </c>
      <c r="AS65" s="4">
        <v>0</v>
      </c>
      <c r="AT65" s="4">
        <v>0</v>
      </c>
      <c r="AU65" s="4">
        <v>0</v>
      </c>
      <c r="AV65" s="4">
        <v>-6.1440000000000001</v>
      </c>
      <c r="AW65" s="4">
        <v>2375</v>
      </c>
      <c r="AX65" s="4">
        <v>236</v>
      </c>
      <c r="AY65" s="4">
        <v>0</v>
      </c>
      <c r="AZ65" s="4">
        <v>0</v>
      </c>
      <c r="BA65" s="4">
        <v>2000</v>
      </c>
      <c r="BB65" s="4">
        <v>236</v>
      </c>
      <c r="BC65" s="4">
        <v>0</v>
      </c>
      <c r="BD65" s="4">
        <v>0</v>
      </c>
      <c r="BE65" s="4">
        <v>375</v>
      </c>
      <c r="BF65" s="4">
        <v>0</v>
      </c>
      <c r="BG65" s="4">
        <v>0</v>
      </c>
      <c r="BH65" s="4">
        <v>0</v>
      </c>
      <c r="BI65" s="4">
        <v>25600.958999999999</v>
      </c>
      <c r="BJ65" s="4">
        <v>12406.728999999999</v>
      </c>
      <c r="BK65" s="4">
        <v>11889.1378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25091.359</v>
      </c>
      <c r="BV65" s="4">
        <v>12392</v>
      </c>
      <c r="BW65" s="4">
        <v>0</v>
      </c>
      <c r="BX65" s="4">
        <v>0</v>
      </c>
      <c r="BY65" s="4">
        <v>509.6</v>
      </c>
      <c r="BZ65" s="4">
        <v>14.728999999999999</v>
      </c>
      <c r="CA65" s="4">
        <v>11889.1378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5500</v>
      </c>
      <c r="CL65" s="4">
        <v>700</v>
      </c>
      <c r="CM65" s="4">
        <v>0</v>
      </c>
      <c r="CN65" s="4">
        <v>0</v>
      </c>
      <c r="CO65" s="4">
        <v>5500</v>
      </c>
      <c r="CP65" s="4">
        <v>700</v>
      </c>
      <c r="CQ65" s="4">
        <v>0</v>
      </c>
      <c r="CR65" s="4">
        <v>0</v>
      </c>
      <c r="CS65" s="4">
        <v>5000</v>
      </c>
      <c r="CT65" s="4">
        <v>700</v>
      </c>
      <c r="CU65" s="4">
        <v>0</v>
      </c>
      <c r="CV65" s="4">
        <v>0</v>
      </c>
      <c r="CW65" s="4">
        <v>11000</v>
      </c>
      <c r="CX65" s="4">
        <v>1643.5</v>
      </c>
      <c r="CY65" s="4">
        <v>0</v>
      </c>
      <c r="CZ65" s="4">
        <v>0</v>
      </c>
      <c r="DA65" s="4">
        <v>11000</v>
      </c>
      <c r="DB65" s="4">
        <v>1643.5</v>
      </c>
      <c r="DC65" s="4">
        <v>0</v>
      </c>
      <c r="DD65" s="4">
        <v>0</v>
      </c>
      <c r="DE65" s="4">
        <v>950</v>
      </c>
      <c r="DF65" s="4">
        <v>240</v>
      </c>
      <c r="DG65" s="4">
        <v>0</v>
      </c>
      <c r="DH65" s="4">
        <v>0</v>
      </c>
      <c r="DI65" s="4">
        <v>1693</v>
      </c>
      <c r="DJ65" s="4">
        <v>0</v>
      </c>
      <c r="DK65" s="4">
        <v>1693</v>
      </c>
      <c r="DL65" s="4">
        <v>0</v>
      </c>
      <c r="DM65" s="4">
        <v>0</v>
      </c>
      <c r="DN65" s="4">
        <v>0</v>
      </c>
      <c r="DO65" s="4">
        <v>0</v>
      </c>
      <c r="DP65" s="4">
        <v>0</v>
      </c>
    </row>
    <row r="66" spans="1:255" ht="12.75" customHeight="1">
      <c r="A66" s="7">
        <v>57</v>
      </c>
      <c r="B66" s="5" t="s">
        <v>51</v>
      </c>
      <c r="C66" s="4">
        <v>116230.6963</v>
      </c>
      <c r="D66" s="4">
        <v>24711.108</v>
      </c>
      <c r="E66" s="4">
        <v>111687.58100000001</v>
      </c>
      <c r="F66" s="4">
        <v>27588.558000000001</v>
      </c>
      <c r="G66" s="4">
        <v>4543.1153000000004</v>
      </c>
      <c r="H66" s="4">
        <v>-2877.45</v>
      </c>
      <c r="I66" s="4">
        <v>33689.199999999997</v>
      </c>
      <c r="J66" s="4">
        <v>7807.4560000000001</v>
      </c>
      <c r="K66" s="4">
        <v>3030</v>
      </c>
      <c r="L66" s="4">
        <v>198.4</v>
      </c>
      <c r="M66" s="4">
        <v>31269.200000000001</v>
      </c>
      <c r="N66" s="4">
        <v>7562.5479999999998</v>
      </c>
      <c r="O66" s="4">
        <v>900</v>
      </c>
      <c r="P66" s="4">
        <v>69.7</v>
      </c>
      <c r="Q66" s="4">
        <v>2218</v>
      </c>
      <c r="R66" s="4">
        <v>199.708</v>
      </c>
      <c r="S66" s="4">
        <v>2130</v>
      </c>
      <c r="T66" s="4">
        <v>128.69999999999999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50</v>
      </c>
      <c r="AD66" s="4">
        <v>12.5</v>
      </c>
      <c r="AE66" s="4">
        <v>-3500</v>
      </c>
      <c r="AF66" s="4">
        <v>-3075.85</v>
      </c>
      <c r="AG66" s="4">
        <v>50</v>
      </c>
      <c r="AH66" s="4">
        <v>12.5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-3500</v>
      </c>
      <c r="AV66" s="4">
        <v>-3075.85</v>
      </c>
      <c r="AW66" s="4">
        <v>9048.6</v>
      </c>
      <c r="AX66" s="4">
        <v>1837.2080000000001</v>
      </c>
      <c r="AY66" s="4">
        <v>0</v>
      </c>
      <c r="AZ66" s="4">
        <v>0</v>
      </c>
      <c r="BA66" s="4">
        <v>9048.6</v>
      </c>
      <c r="BB66" s="4">
        <v>1837.2080000000001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10247.081</v>
      </c>
      <c r="BJ66" s="4">
        <v>4914</v>
      </c>
      <c r="BK66" s="4">
        <v>3500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9547.0810000000001</v>
      </c>
      <c r="BV66" s="4">
        <v>4774</v>
      </c>
      <c r="BW66" s="4">
        <v>0</v>
      </c>
      <c r="BX66" s="4">
        <v>0</v>
      </c>
      <c r="BY66" s="4">
        <v>700</v>
      </c>
      <c r="BZ66" s="4">
        <v>140</v>
      </c>
      <c r="CA66" s="4">
        <v>3500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14265</v>
      </c>
      <c r="CL66" s="4">
        <v>3359.2</v>
      </c>
      <c r="CM66" s="4">
        <v>0</v>
      </c>
      <c r="CN66" s="4">
        <v>0</v>
      </c>
      <c r="CO66" s="4">
        <v>14115</v>
      </c>
      <c r="CP66" s="4">
        <v>3359.2</v>
      </c>
      <c r="CQ66" s="4">
        <v>0</v>
      </c>
      <c r="CR66" s="4">
        <v>0</v>
      </c>
      <c r="CS66" s="4">
        <v>13625</v>
      </c>
      <c r="CT66" s="4">
        <v>3359.2</v>
      </c>
      <c r="CU66" s="4">
        <v>0</v>
      </c>
      <c r="CV66" s="4">
        <v>0</v>
      </c>
      <c r="CW66" s="4">
        <v>42772.2</v>
      </c>
      <c r="CX66" s="4">
        <v>9508.1939999999995</v>
      </c>
      <c r="CY66" s="4">
        <v>0</v>
      </c>
      <c r="CZ66" s="4">
        <v>0</v>
      </c>
      <c r="DA66" s="4">
        <v>28007.599999999999</v>
      </c>
      <c r="DB66" s="4">
        <v>6259.7939999999999</v>
      </c>
      <c r="DC66" s="4">
        <v>0</v>
      </c>
      <c r="DD66" s="4">
        <v>0</v>
      </c>
      <c r="DE66" s="4">
        <v>900</v>
      </c>
      <c r="DF66" s="4">
        <v>150</v>
      </c>
      <c r="DG66" s="4">
        <v>0</v>
      </c>
      <c r="DH66" s="4">
        <v>0</v>
      </c>
      <c r="DI66" s="4">
        <v>2228.6152999999999</v>
      </c>
      <c r="DJ66" s="4">
        <v>0</v>
      </c>
      <c r="DK66" s="4">
        <v>715.5</v>
      </c>
      <c r="DL66" s="4">
        <v>0</v>
      </c>
      <c r="DM66" s="4">
        <v>1513.1152999999999</v>
      </c>
      <c r="DN66" s="4">
        <v>0</v>
      </c>
      <c r="DO66" s="4">
        <v>0</v>
      </c>
      <c r="DP66" s="4">
        <v>0</v>
      </c>
    </row>
    <row r="67" spans="1:255" ht="12.75" customHeight="1">
      <c r="A67" s="7">
        <v>58</v>
      </c>
      <c r="B67" s="5" t="s">
        <v>52</v>
      </c>
      <c r="C67" s="4">
        <v>27478.11</v>
      </c>
      <c r="D67" s="4">
        <v>5487.7839999999997</v>
      </c>
      <c r="E67" s="4">
        <v>26917.599999999999</v>
      </c>
      <c r="F67" s="4">
        <v>5487.7839999999997</v>
      </c>
      <c r="G67" s="4">
        <v>560.51</v>
      </c>
      <c r="H67" s="4">
        <v>0</v>
      </c>
      <c r="I67" s="4">
        <v>20374</v>
      </c>
      <c r="J67" s="4">
        <v>4096.7839999999997</v>
      </c>
      <c r="K67" s="4">
        <v>460.3</v>
      </c>
      <c r="L67" s="4">
        <v>0</v>
      </c>
      <c r="M67" s="4">
        <v>20124</v>
      </c>
      <c r="N67" s="4">
        <v>4096.7839999999997</v>
      </c>
      <c r="O67" s="4">
        <v>460.3</v>
      </c>
      <c r="P67" s="4">
        <v>0</v>
      </c>
      <c r="Q67" s="4">
        <v>250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45</v>
      </c>
      <c r="AD67" s="4">
        <v>43</v>
      </c>
      <c r="AE67" s="4">
        <v>100.21</v>
      </c>
      <c r="AF67" s="4">
        <v>0</v>
      </c>
      <c r="AG67" s="4">
        <v>45</v>
      </c>
      <c r="AH67" s="4">
        <v>43</v>
      </c>
      <c r="AI67" s="4">
        <v>100.21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5000</v>
      </c>
      <c r="CX67" s="4">
        <v>1248</v>
      </c>
      <c r="CY67" s="4">
        <v>0</v>
      </c>
      <c r="CZ67" s="4">
        <v>0</v>
      </c>
      <c r="DA67" s="4">
        <v>5000</v>
      </c>
      <c r="DB67" s="4">
        <v>1248</v>
      </c>
      <c r="DC67" s="4">
        <v>0</v>
      </c>
      <c r="DD67" s="4">
        <v>0</v>
      </c>
      <c r="DE67" s="4">
        <v>700</v>
      </c>
      <c r="DF67" s="4">
        <v>100</v>
      </c>
      <c r="DG67" s="4">
        <v>0</v>
      </c>
      <c r="DH67" s="4">
        <v>0</v>
      </c>
      <c r="DI67" s="4">
        <v>798.6</v>
      </c>
      <c r="DJ67" s="4">
        <v>0</v>
      </c>
      <c r="DK67" s="4">
        <v>798.6</v>
      </c>
      <c r="DL67" s="4">
        <v>0</v>
      </c>
      <c r="DM67" s="4">
        <v>0</v>
      </c>
      <c r="DN67" s="4">
        <v>0</v>
      </c>
      <c r="DO67" s="4">
        <v>0</v>
      </c>
      <c r="DP67" s="4">
        <v>0</v>
      </c>
    </row>
    <row r="68" spans="1:255" ht="12.75" customHeight="1">
      <c r="A68" s="7">
        <v>59</v>
      </c>
      <c r="B68" s="5" t="s">
        <v>53</v>
      </c>
      <c r="C68" s="4">
        <v>22257.706699999999</v>
      </c>
      <c r="D68" s="4">
        <v>4796.5020000000004</v>
      </c>
      <c r="E68" s="4">
        <v>17657</v>
      </c>
      <c r="F68" s="4">
        <v>3405.9050000000002</v>
      </c>
      <c r="G68" s="4">
        <v>4600.7066999999997</v>
      </c>
      <c r="H68" s="4">
        <v>1390.597</v>
      </c>
      <c r="I68" s="4">
        <v>15871</v>
      </c>
      <c r="J68" s="4">
        <v>3284.1550000000002</v>
      </c>
      <c r="K68" s="4">
        <v>2300.7067000000002</v>
      </c>
      <c r="L68" s="4">
        <v>0</v>
      </c>
      <c r="M68" s="4">
        <v>15660</v>
      </c>
      <c r="N68" s="4">
        <v>3234.1550000000002</v>
      </c>
      <c r="O68" s="4">
        <v>2300.7067000000002</v>
      </c>
      <c r="P68" s="4">
        <v>0</v>
      </c>
      <c r="Q68" s="4">
        <v>211</v>
      </c>
      <c r="R68" s="4">
        <v>50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43</v>
      </c>
      <c r="AD68" s="4">
        <v>10.75</v>
      </c>
      <c r="AE68" s="4">
        <v>0</v>
      </c>
      <c r="AF68" s="4">
        <v>0</v>
      </c>
      <c r="AG68" s="4">
        <v>43</v>
      </c>
      <c r="AH68" s="4">
        <v>10.75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12</v>
      </c>
      <c r="AX68" s="4">
        <v>3</v>
      </c>
      <c r="AY68" s="4">
        <v>0</v>
      </c>
      <c r="AZ68" s="4">
        <v>0</v>
      </c>
      <c r="BA68" s="4">
        <v>12</v>
      </c>
      <c r="BB68" s="4">
        <v>3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12</v>
      </c>
      <c r="BJ68" s="4">
        <v>3</v>
      </c>
      <c r="BK68" s="4">
        <v>2300</v>
      </c>
      <c r="BL68" s="4">
        <v>1390.597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12</v>
      </c>
      <c r="BV68" s="4">
        <v>3</v>
      </c>
      <c r="BW68" s="4">
        <v>2300</v>
      </c>
      <c r="BX68" s="4">
        <v>1390.597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120</v>
      </c>
      <c r="CL68" s="4">
        <v>0</v>
      </c>
      <c r="CM68" s="4">
        <v>0</v>
      </c>
      <c r="CN68" s="4">
        <v>0</v>
      </c>
      <c r="CO68" s="4">
        <v>120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0</v>
      </c>
      <c r="CX68" s="4">
        <v>0</v>
      </c>
      <c r="CY68" s="4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  <c r="DE68" s="4">
        <v>885</v>
      </c>
      <c r="DF68" s="4">
        <v>105</v>
      </c>
      <c r="DG68" s="4">
        <v>0</v>
      </c>
      <c r="DH68" s="4">
        <v>0</v>
      </c>
      <c r="DI68" s="4">
        <v>714</v>
      </c>
      <c r="DJ68" s="4">
        <v>0</v>
      </c>
      <c r="DK68" s="4">
        <v>714</v>
      </c>
      <c r="DL68" s="4">
        <v>0</v>
      </c>
      <c r="DM68" s="4">
        <v>0</v>
      </c>
      <c r="DN68" s="4">
        <v>0</v>
      </c>
      <c r="DO68" s="4">
        <v>0</v>
      </c>
      <c r="DP68" s="4">
        <v>0</v>
      </c>
    </row>
    <row r="69" spans="1:255" ht="12.75" customHeight="1">
      <c r="A69" s="7">
        <v>60</v>
      </c>
      <c r="B69" s="5" t="s">
        <v>54</v>
      </c>
      <c r="C69" s="4">
        <v>31636.825199999999</v>
      </c>
      <c r="D69" s="4">
        <v>7841.5190000000002</v>
      </c>
      <c r="E69" s="4">
        <v>30378.3</v>
      </c>
      <c r="F69" s="4">
        <v>6584.5190000000002</v>
      </c>
      <c r="G69" s="4">
        <v>1258.5252</v>
      </c>
      <c r="H69" s="4">
        <v>1257</v>
      </c>
      <c r="I69" s="4">
        <v>20657.400000000001</v>
      </c>
      <c r="J69" s="4">
        <v>4410.3410000000003</v>
      </c>
      <c r="K69" s="4">
        <v>0</v>
      </c>
      <c r="L69" s="4">
        <v>0</v>
      </c>
      <c r="M69" s="4">
        <v>20151.3</v>
      </c>
      <c r="N69" s="4">
        <v>4293.3410000000003</v>
      </c>
      <c r="O69" s="4">
        <v>0</v>
      </c>
      <c r="P69" s="4">
        <v>0</v>
      </c>
      <c r="Q69" s="4">
        <v>434.1</v>
      </c>
      <c r="R69" s="4">
        <v>105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45.5</v>
      </c>
      <c r="AD69" s="4">
        <v>11.375</v>
      </c>
      <c r="AE69" s="4">
        <v>0</v>
      </c>
      <c r="AF69" s="4">
        <v>0</v>
      </c>
      <c r="AG69" s="4">
        <v>45.5</v>
      </c>
      <c r="AH69" s="4">
        <v>11.375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852</v>
      </c>
      <c r="AX69" s="4">
        <v>143</v>
      </c>
      <c r="AY69" s="4">
        <v>0</v>
      </c>
      <c r="AZ69" s="4">
        <v>0</v>
      </c>
      <c r="BA69" s="4">
        <v>852</v>
      </c>
      <c r="BB69" s="4">
        <v>143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518</v>
      </c>
      <c r="BJ69" s="4">
        <v>69.802999999999997</v>
      </c>
      <c r="BK69" s="4">
        <v>1258.5252</v>
      </c>
      <c r="BL69" s="4">
        <v>1257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88</v>
      </c>
      <c r="BV69" s="4">
        <v>2</v>
      </c>
      <c r="BW69" s="4">
        <v>0</v>
      </c>
      <c r="BX69" s="4">
        <v>0</v>
      </c>
      <c r="BY69" s="4">
        <v>430</v>
      </c>
      <c r="BZ69" s="4">
        <v>67.802999999999997</v>
      </c>
      <c r="CA69" s="4">
        <v>1258.5252</v>
      </c>
      <c r="CB69" s="4">
        <v>1257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300</v>
      </c>
      <c r="CL69" s="4">
        <v>0</v>
      </c>
      <c r="CM69" s="4">
        <v>0</v>
      </c>
      <c r="CN69" s="4">
        <v>0</v>
      </c>
      <c r="CO69" s="4">
        <v>300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6400</v>
      </c>
      <c r="CX69" s="4">
        <v>1500</v>
      </c>
      <c r="CY69" s="4">
        <v>0</v>
      </c>
      <c r="CZ69" s="4">
        <v>0</v>
      </c>
      <c r="DA69" s="4">
        <v>6400</v>
      </c>
      <c r="DB69" s="4">
        <v>1500</v>
      </c>
      <c r="DC69" s="4">
        <v>0</v>
      </c>
      <c r="DD69" s="4">
        <v>0</v>
      </c>
      <c r="DE69" s="4">
        <v>1600</v>
      </c>
      <c r="DF69" s="4">
        <v>450</v>
      </c>
      <c r="DG69" s="4">
        <v>0</v>
      </c>
      <c r="DH69" s="4">
        <v>0</v>
      </c>
      <c r="DI69" s="4">
        <v>5.4</v>
      </c>
      <c r="DJ69" s="4">
        <v>0</v>
      </c>
      <c r="DK69" s="4">
        <v>5.4</v>
      </c>
      <c r="DL69" s="4">
        <v>0</v>
      </c>
      <c r="DM69" s="4">
        <v>0</v>
      </c>
      <c r="DN69" s="4">
        <v>0</v>
      </c>
      <c r="DO69" s="4">
        <v>0</v>
      </c>
      <c r="DP69" s="4">
        <v>0</v>
      </c>
    </row>
    <row r="70" spans="1:255" ht="12.75" customHeight="1">
      <c r="A70" s="7">
        <v>61</v>
      </c>
      <c r="B70" s="5" t="s">
        <v>55</v>
      </c>
      <c r="C70" s="4">
        <v>25812.542000000001</v>
      </c>
      <c r="D70" s="4">
        <v>2943.4050000000002</v>
      </c>
      <c r="E70" s="4">
        <v>19429.2</v>
      </c>
      <c r="F70" s="4">
        <v>2943.4050000000002</v>
      </c>
      <c r="G70" s="4">
        <v>6383.3419999999996</v>
      </c>
      <c r="H70" s="4">
        <v>0</v>
      </c>
      <c r="I70" s="4">
        <v>11686.3</v>
      </c>
      <c r="J70" s="4">
        <v>2168.4050000000002</v>
      </c>
      <c r="K70" s="4">
        <v>500</v>
      </c>
      <c r="L70" s="4">
        <v>0</v>
      </c>
      <c r="M70" s="4">
        <v>11023.3</v>
      </c>
      <c r="N70" s="4">
        <v>2119.0949999999998</v>
      </c>
      <c r="O70" s="4">
        <v>300</v>
      </c>
      <c r="P70" s="4">
        <v>0</v>
      </c>
      <c r="Q70" s="4">
        <v>663</v>
      </c>
      <c r="R70" s="4">
        <v>49.31</v>
      </c>
      <c r="S70" s="4">
        <v>200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40</v>
      </c>
      <c r="AD70" s="4">
        <v>10</v>
      </c>
      <c r="AE70" s="4">
        <v>3500</v>
      </c>
      <c r="AF70" s="4">
        <v>0</v>
      </c>
      <c r="AG70" s="4">
        <v>40</v>
      </c>
      <c r="AH70" s="4">
        <v>10</v>
      </c>
      <c r="AI70" s="4">
        <v>0</v>
      </c>
      <c r="AJ70" s="4">
        <v>0</v>
      </c>
      <c r="AK70" s="4">
        <v>0</v>
      </c>
      <c r="AL70" s="4">
        <v>0</v>
      </c>
      <c r="AM70" s="4">
        <v>1000</v>
      </c>
      <c r="AN70" s="4">
        <v>0</v>
      </c>
      <c r="AO70" s="4">
        <v>0</v>
      </c>
      <c r="AP70" s="4">
        <v>0</v>
      </c>
      <c r="AQ70" s="4">
        <v>2500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524</v>
      </c>
      <c r="AX70" s="4">
        <v>0</v>
      </c>
      <c r="AY70" s="4">
        <v>0</v>
      </c>
      <c r="AZ70" s="4">
        <v>0</v>
      </c>
      <c r="BA70" s="4">
        <v>524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2383.3420000000001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2383.3420000000001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150</v>
      </c>
      <c r="CL70" s="4">
        <v>0</v>
      </c>
      <c r="CM70" s="4">
        <v>0</v>
      </c>
      <c r="CN70" s="4">
        <v>0</v>
      </c>
      <c r="CO70" s="4">
        <v>150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5171.5</v>
      </c>
      <c r="CX70" s="4">
        <v>740</v>
      </c>
      <c r="CY70" s="4">
        <v>0</v>
      </c>
      <c r="CZ70" s="4">
        <v>0</v>
      </c>
      <c r="DA70" s="4">
        <v>5171.5</v>
      </c>
      <c r="DB70" s="4">
        <v>740</v>
      </c>
      <c r="DC70" s="4">
        <v>0</v>
      </c>
      <c r="DD70" s="4">
        <v>0</v>
      </c>
      <c r="DE70" s="4">
        <v>500</v>
      </c>
      <c r="DF70" s="4">
        <v>25</v>
      </c>
      <c r="DG70" s="4">
        <v>0</v>
      </c>
      <c r="DH70" s="4">
        <v>0</v>
      </c>
      <c r="DI70" s="4">
        <v>1357.4</v>
      </c>
      <c r="DJ70" s="4">
        <v>0</v>
      </c>
      <c r="DK70" s="4">
        <v>1357.4</v>
      </c>
      <c r="DL70" s="4">
        <v>0</v>
      </c>
      <c r="DM70" s="4">
        <v>0</v>
      </c>
      <c r="DN70" s="4">
        <v>0</v>
      </c>
      <c r="DO70" s="4">
        <v>0</v>
      </c>
      <c r="DP70" s="4">
        <v>0</v>
      </c>
    </row>
    <row r="71" spans="1:255" ht="12.75" customHeight="1">
      <c r="A71" s="7">
        <v>62</v>
      </c>
      <c r="B71" s="5" t="s">
        <v>56</v>
      </c>
      <c r="C71" s="4">
        <v>13669.8225</v>
      </c>
      <c r="D71" s="4">
        <v>2734.424</v>
      </c>
      <c r="E71" s="4">
        <v>13305.5</v>
      </c>
      <c r="F71" s="4">
        <v>2734.424</v>
      </c>
      <c r="G71" s="4">
        <v>364.32249999999999</v>
      </c>
      <c r="H71" s="4">
        <v>0</v>
      </c>
      <c r="I71" s="4">
        <v>12349.5</v>
      </c>
      <c r="J71" s="4">
        <v>2633.424</v>
      </c>
      <c r="K71" s="4">
        <v>364.32249999999999</v>
      </c>
      <c r="L71" s="4">
        <v>0</v>
      </c>
      <c r="M71" s="4">
        <v>11889</v>
      </c>
      <c r="N71" s="4">
        <v>2518.424</v>
      </c>
      <c r="O71" s="4">
        <v>364.32249999999999</v>
      </c>
      <c r="P71" s="4">
        <v>0</v>
      </c>
      <c r="Q71" s="4">
        <v>460.5</v>
      </c>
      <c r="R71" s="4">
        <v>115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26</v>
      </c>
      <c r="AD71" s="4">
        <v>6.5</v>
      </c>
      <c r="AE71" s="4">
        <v>0</v>
      </c>
      <c r="AF71" s="4">
        <v>0</v>
      </c>
      <c r="AG71" s="4">
        <v>26</v>
      </c>
      <c r="AH71" s="4">
        <v>6.5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128</v>
      </c>
      <c r="AX71" s="4">
        <v>1.8</v>
      </c>
      <c r="AY71" s="4">
        <v>0</v>
      </c>
      <c r="AZ71" s="4">
        <v>0</v>
      </c>
      <c r="BA71" s="4">
        <v>128</v>
      </c>
      <c r="BB71" s="4">
        <v>1.8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212</v>
      </c>
      <c r="BJ71" s="4">
        <v>2.7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212</v>
      </c>
      <c r="BV71" s="4">
        <v>2.7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70</v>
      </c>
      <c r="CL71" s="4">
        <v>0</v>
      </c>
      <c r="CM71" s="4">
        <v>0</v>
      </c>
      <c r="CN71" s="4">
        <v>0</v>
      </c>
      <c r="CO71" s="4">
        <v>70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4">
        <v>0</v>
      </c>
      <c r="DA71" s="4">
        <v>0</v>
      </c>
      <c r="DB71" s="4">
        <v>0</v>
      </c>
      <c r="DC71" s="4">
        <v>0</v>
      </c>
      <c r="DD71" s="4">
        <v>0</v>
      </c>
      <c r="DE71" s="4">
        <v>520</v>
      </c>
      <c r="DF71" s="4">
        <v>90</v>
      </c>
      <c r="DG71" s="4">
        <v>0</v>
      </c>
      <c r="DH71" s="4">
        <v>0</v>
      </c>
      <c r="DI71" s="4">
        <v>0</v>
      </c>
      <c r="DJ71" s="4">
        <v>0</v>
      </c>
      <c r="DK71" s="4">
        <v>0</v>
      </c>
      <c r="DL71" s="4">
        <v>0</v>
      </c>
      <c r="DM71" s="4">
        <v>0</v>
      </c>
      <c r="DN71" s="4">
        <v>0</v>
      </c>
      <c r="DO71" s="4">
        <v>0</v>
      </c>
      <c r="DP71" s="4">
        <v>0</v>
      </c>
    </row>
    <row r="72" spans="1:255" s="21" customFormat="1" ht="12.75" customHeight="1">
      <c r="A72" s="50" t="s">
        <v>1</v>
      </c>
      <c r="B72" s="50"/>
      <c r="C72" s="4">
        <f>SUM(C10:C71)</f>
        <v>3495771.8476999993</v>
      </c>
      <c r="D72" s="4">
        <f t="shared" ref="D72:BN72" si="2">SUM(D10:D71)</f>
        <v>695956.47599999967</v>
      </c>
      <c r="E72" s="4">
        <f t="shared" si="2"/>
        <v>3220581.0364999999</v>
      </c>
      <c r="F72" s="4">
        <f t="shared" si="2"/>
        <v>665627.80399999989</v>
      </c>
      <c r="G72" s="4">
        <f t="shared" si="2"/>
        <v>275190.81119999994</v>
      </c>
      <c r="H72" s="4">
        <f t="shared" si="2"/>
        <v>30328.671999999999</v>
      </c>
      <c r="I72" s="4">
        <f t="shared" si="2"/>
        <v>1331609.8689999999</v>
      </c>
      <c r="J72" s="4">
        <f t="shared" si="2"/>
        <v>267199.24500000005</v>
      </c>
      <c r="K72" s="4">
        <f t="shared" si="2"/>
        <v>101453.29729999998</v>
      </c>
      <c r="L72" s="4">
        <f t="shared" si="2"/>
        <v>3888.8</v>
      </c>
      <c r="M72" s="4">
        <f t="shared" si="2"/>
        <v>1268131.1690000002</v>
      </c>
      <c r="N72" s="4">
        <f t="shared" si="2"/>
        <v>258630.27499999999</v>
      </c>
      <c r="O72" s="4">
        <f t="shared" si="2"/>
        <v>94273.90949999998</v>
      </c>
      <c r="P72" s="4">
        <f t="shared" si="2"/>
        <v>3760.1</v>
      </c>
      <c r="Q72" s="4">
        <f t="shared" si="2"/>
        <v>48112.700000000004</v>
      </c>
      <c r="R72" s="4">
        <f t="shared" si="2"/>
        <v>6090.1189999999997</v>
      </c>
      <c r="S72" s="4">
        <f t="shared" si="2"/>
        <v>7179.3878000000004</v>
      </c>
      <c r="T72" s="4">
        <f t="shared" si="2"/>
        <v>128.69999999999999</v>
      </c>
      <c r="U72" s="4">
        <f t="shared" si="2"/>
        <v>260</v>
      </c>
      <c r="V72" s="4">
        <f t="shared" si="2"/>
        <v>81</v>
      </c>
      <c r="W72" s="4">
        <f t="shared" si="2"/>
        <v>0</v>
      </c>
      <c r="X72" s="4">
        <f t="shared" si="2"/>
        <v>0</v>
      </c>
      <c r="Y72" s="4">
        <f t="shared" si="2"/>
        <v>0</v>
      </c>
      <c r="Z72" s="4">
        <f t="shared" si="2"/>
        <v>0</v>
      </c>
      <c r="AA72" s="4">
        <f t="shared" si="2"/>
        <v>0</v>
      </c>
      <c r="AB72" s="4">
        <f t="shared" si="2"/>
        <v>0</v>
      </c>
      <c r="AC72" s="4">
        <f t="shared" si="2"/>
        <v>29612.5196</v>
      </c>
      <c r="AD72" s="4">
        <f t="shared" si="2"/>
        <v>2562.375</v>
      </c>
      <c r="AE72" s="4">
        <f t="shared" si="2"/>
        <v>-70408.38400000002</v>
      </c>
      <c r="AF72" s="4">
        <f t="shared" si="2"/>
        <v>-57921.340999999993</v>
      </c>
      <c r="AG72" s="4">
        <f t="shared" si="2"/>
        <v>7577.5</v>
      </c>
      <c r="AH72" s="4">
        <f t="shared" si="2"/>
        <v>902.375</v>
      </c>
      <c r="AI72" s="4">
        <f t="shared" si="2"/>
        <v>6892.6930999999995</v>
      </c>
      <c r="AJ72" s="4">
        <f t="shared" si="2"/>
        <v>3460.01</v>
      </c>
      <c r="AK72" s="4">
        <f t="shared" si="2"/>
        <v>20</v>
      </c>
      <c r="AL72" s="4">
        <f t="shared" si="2"/>
        <v>0</v>
      </c>
      <c r="AM72" s="4">
        <f t="shared" si="2"/>
        <v>15936.5301</v>
      </c>
      <c r="AN72" s="4">
        <f t="shared" si="2"/>
        <v>3916.4119999999998</v>
      </c>
      <c r="AO72" s="4">
        <f t="shared" si="2"/>
        <v>19015.0196</v>
      </c>
      <c r="AP72" s="4">
        <f t="shared" si="2"/>
        <v>1500</v>
      </c>
      <c r="AQ72" s="4">
        <f t="shared" si="2"/>
        <v>82670.542799999996</v>
      </c>
      <c r="AR72" s="4">
        <f t="shared" si="2"/>
        <v>9101.24</v>
      </c>
      <c r="AS72" s="4">
        <f t="shared" si="2"/>
        <v>0</v>
      </c>
      <c r="AT72" s="4">
        <f t="shared" si="2"/>
        <v>0</v>
      </c>
      <c r="AU72" s="4">
        <f t="shared" si="2"/>
        <v>-175908.15</v>
      </c>
      <c r="AV72" s="4">
        <f t="shared" si="2"/>
        <v>-74399.002999999997</v>
      </c>
      <c r="AW72" s="4">
        <f t="shared" si="2"/>
        <v>304266.05300000001</v>
      </c>
      <c r="AX72" s="4">
        <f t="shared" si="2"/>
        <v>64354.126000000004</v>
      </c>
      <c r="AY72" s="4">
        <f t="shared" si="2"/>
        <v>5000</v>
      </c>
      <c r="AZ72" s="4">
        <f t="shared" si="2"/>
        <v>300</v>
      </c>
      <c r="BA72" s="4">
        <f t="shared" si="2"/>
        <v>294791.05300000001</v>
      </c>
      <c r="BB72" s="4">
        <f t="shared" si="2"/>
        <v>64084.126000000004</v>
      </c>
      <c r="BC72" s="4">
        <f t="shared" si="2"/>
        <v>5000</v>
      </c>
      <c r="BD72" s="4">
        <f t="shared" si="2"/>
        <v>300</v>
      </c>
      <c r="BE72" s="4">
        <f t="shared" si="2"/>
        <v>8375</v>
      </c>
      <c r="BF72" s="4">
        <f t="shared" si="2"/>
        <v>0</v>
      </c>
      <c r="BG72" s="4">
        <f t="shared" si="2"/>
        <v>0</v>
      </c>
      <c r="BH72" s="4">
        <f t="shared" si="2"/>
        <v>0</v>
      </c>
      <c r="BI72" s="4">
        <f t="shared" si="2"/>
        <v>192294.94000000003</v>
      </c>
      <c r="BJ72" s="4">
        <f t="shared" si="2"/>
        <v>65491.766999999993</v>
      </c>
      <c r="BK72" s="4">
        <f t="shared" si="2"/>
        <v>195005.52629999997</v>
      </c>
      <c r="BL72" s="4">
        <f t="shared" si="2"/>
        <v>79069.712999999989</v>
      </c>
      <c r="BM72" s="4">
        <f t="shared" si="2"/>
        <v>0</v>
      </c>
      <c r="BN72" s="4">
        <f t="shared" si="2"/>
        <v>0</v>
      </c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</sheetData>
  <mergeCells count="97">
    <mergeCell ref="A1:P1"/>
    <mergeCell ref="A2:P2"/>
    <mergeCell ref="A3:P3"/>
    <mergeCell ref="A5:A8"/>
    <mergeCell ref="B5:B8"/>
    <mergeCell ref="C5:H6"/>
    <mergeCell ref="I5:L6"/>
    <mergeCell ref="M5:T5"/>
    <mergeCell ref="C7:D7"/>
    <mergeCell ref="E7:F7"/>
    <mergeCell ref="DE5:DH6"/>
    <mergeCell ref="DI5:DN6"/>
    <mergeCell ref="DA6:DD6"/>
    <mergeCell ref="U5:X6"/>
    <mergeCell ref="Y5:AB6"/>
    <mergeCell ref="AC5:AF6"/>
    <mergeCell ref="AG5:AH5"/>
    <mergeCell ref="AW5:AZ6"/>
    <mergeCell ref="BI5:BL6"/>
    <mergeCell ref="CO6:CR6"/>
    <mergeCell ref="CS6:CV6"/>
    <mergeCell ref="DO5:DP6"/>
    <mergeCell ref="M6:P6"/>
    <mergeCell ref="Q6:T6"/>
    <mergeCell ref="AG6:AJ6"/>
    <mergeCell ref="AK6:AN6"/>
    <mergeCell ref="AO6:AR6"/>
    <mergeCell ref="AS6:AV6"/>
    <mergeCell ref="BA6:BD6"/>
    <mergeCell ref="BE6:BH6"/>
    <mergeCell ref="BM6:BP6"/>
    <mergeCell ref="CA5:CF5"/>
    <mergeCell ref="CG5:CJ6"/>
    <mergeCell ref="CK5:CN6"/>
    <mergeCell ref="CW5:CZ6"/>
    <mergeCell ref="Q7:R7"/>
    <mergeCell ref="BQ6:BT6"/>
    <mergeCell ref="BU6:BX6"/>
    <mergeCell ref="BY6:CB6"/>
    <mergeCell ref="CC6:CF6"/>
    <mergeCell ref="G7:H7"/>
    <mergeCell ref="I7:J7"/>
    <mergeCell ref="K7:L7"/>
    <mergeCell ref="M7:N7"/>
    <mergeCell ref="O7:P7"/>
    <mergeCell ref="AO7:AP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BM7:BN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BI7:BJ7"/>
    <mergeCell ref="BK7:BL7"/>
    <mergeCell ref="CK7:CL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CG7:CH7"/>
    <mergeCell ref="CI7:CJ7"/>
    <mergeCell ref="DK7:DL7"/>
    <mergeCell ref="DM7:DN7"/>
    <mergeCell ref="DO7:DP7"/>
    <mergeCell ref="A72:B72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73"/>
  <sheetViews>
    <sheetView tabSelected="1" workbookViewId="0">
      <selection activeCell="BD28" sqref="BD28"/>
    </sheetView>
  </sheetViews>
  <sheetFormatPr defaultRowHeight="12.75" customHeight="1"/>
  <cols>
    <col min="1" max="1" width="5.375" style="1" customWidth="1"/>
    <col min="2" max="2" width="15.375" style="1" customWidth="1"/>
    <col min="3" max="9" width="9.875" style="1" customWidth="1"/>
    <col min="10" max="10" width="9" style="1" customWidth="1"/>
    <col min="11" max="12" width="9.875" style="1" hidden="1" customWidth="1"/>
    <col min="13" max="72" width="9.875" style="1" customWidth="1"/>
    <col min="73" max="255" width="9" style="1"/>
    <col min="256" max="16384" width="9" style="21"/>
  </cols>
  <sheetData>
    <row r="1" spans="1:255" s="2" customFormat="1" ht="17.25" customHeight="1">
      <c r="A1" s="63" t="s">
        <v>67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10"/>
      <c r="BN1" s="10"/>
    </row>
    <row r="2" spans="1:255" s="2" customFormat="1" ht="18" customHeight="1">
      <c r="A2" s="64" t="s">
        <v>68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11"/>
      <c r="R2" s="11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3"/>
      <c r="BN2" s="13"/>
    </row>
    <row r="3" spans="1:255" s="2" customFormat="1" ht="15.75" customHeight="1">
      <c r="A3" s="64" t="s">
        <v>145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11"/>
      <c r="R3" s="11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3"/>
      <c r="BN3" s="13"/>
    </row>
    <row r="4" spans="1:255" s="15" customFormat="1" ht="18" customHeight="1">
      <c r="A4" s="14" t="s">
        <v>69</v>
      </c>
      <c r="B4" s="14" t="s">
        <v>69</v>
      </c>
      <c r="C4" s="14" t="s">
        <v>69</v>
      </c>
      <c r="D4" s="14" t="s">
        <v>69</v>
      </c>
      <c r="E4" s="14" t="s">
        <v>69</v>
      </c>
      <c r="F4" s="14" t="s">
        <v>69</v>
      </c>
      <c r="G4" s="14" t="s">
        <v>69</v>
      </c>
      <c r="H4" s="14" t="s">
        <v>69</v>
      </c>
      <c r="I4" s="14" t="s">
        <v>69</v>
      </c>
      <c r="J4" s="14" t="s">
        <v>69</v>
      </c>
      <c r="K4" s="14" t="s">
        <v>69</v>
      </c>
      <c r="L4" s="14" t="s">
        <v>69</v>
      </c>
      <c r="M4" s="14" t="s">
        <v>69</v>
      </c>
      <c r="N4" s="108" t="s">
        <v>57</v>
      </c>
      <c r="O4" s="108"/>
      <c r="P4" s="15" t="s">
        <v>69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6"/>
      <c r="BN4" s="16"/>
    </row>
    <row r="5" spans="1:255" s="17" customFormat="1" ht="18" customHeight="1">
      <c r="A5" s="109" t="s">
        <v>58</v>
      </c>
      <c r="B5" s="49" t="s">
        <v>0</v>
      </c>
      <c r="C5" s="110" t="s">
        <v>70</v>
      </c>
      <c r="D5" s="111"/>
      <c r="E5" s="111"/>
      <c r="F5" s="111"/>
      <c r="G5" s="111"/>
      <c r="H5" s="112"/>
      <c r="I5" s="100" t="s">
        <v>71</v>
      </c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2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</row>
    <row r="6" spans="1:255" s="17" customFormat="1" ht="27" customHeight="1">
      <c r="A6" s="109"/>
      <c r="B6" s="49"/>
      <c r="C6" s="113"/>
      <c r="D6" s="114"/>
      <c r="E6" s="114"/>
      <c r="F6" s="114"/>
      <c r="G6" s="114"/>
      <c r="H6" s="115"/>
      <c r="I6" s="100" t="s">
        <v>72</v>
      </c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2"/>
      <c r="BC6" s="103" t="s">
        <v>73</v>
      </c>
      <c r="BD6" s="104"/>
      <c r="BE6" s="104"/>
      <c r="BF6" s="104"/>
      <c r="BG6" s="104"/>
      <c r="BH6" s="104"/>
      <c r="BI6" s="82" t="s">
        <v>74</v>
      </c>
      <c r="BJ6" s="82"/>
      <c r="BK6" s="82"/>
      <c r="BL6" s="82"/>
      <c r="BM6" s="82"/>
      <c r="BN6" s="82"/>
    </row>
    <row r="7" spans="1:255" s="17" customFormat="1" ht="19.5" customHeight="1">
      <c r="A7" s="109"/>
      <c r="B7" s="49"/>
      <c r="C7" s="113"/>
      <c r="D7" s="114"/>
      <c r="E7" s="114"/>
      <c r="F7" s="114"/>
      <c r="G7" s="114"/>
      <c r="H7" s="115"/>
      <c r="I7" s="105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7"/>
      <c r="BC7" s="105"/>
      <c r="BD7" s="106"/>
      <c r="BE7" s="106"/>
      <c r="BF7" s="106"/>
      <c r="BG7" s="82" t="s">
        <v>75</v>
      </c>
      <c r="BH7" s="82"/>
      <c r="BI7" s="82" t="s">
        <v>76</v>
      </c>
      <c r="BJ7" s="82"/>
      <c r="BK7" s="82" t="s">
        <v>77</v>
      </c>
      <c r="BL7" s="82"/>
      <c r="BM7" s="82"/>
      <c r="BN7" s="82"/>
    </row>
    <row r="8" spans="1:255" s="17" customFormat="1" ht="27" customHeight="1">
      <c r="A8" s="109"/>
      <c r="B8" s="49"/>
      <c r="C8" s="113"/>
      <c r="D8" s="114"/>
      <c r="E8" s="114"/>
      <c r="F8" s="114"/>
      <c r="G8" s="114"/>
      <c r="H8" s="115"/>
      <c r="I8" s="82" t="s">
        <v>78</v>
      </c>
      <c r="J8" s="82"/>
      <c r="K8" s="82"/>
      <c r="L8" s="82"/>
      <c r="M8" s="94" t="s">
        <v>79</v>
      </c>
      <c r="N8" s="95"/>
      <c r="O8" s="73" t="s">
        <v>80</v>
      </c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5"/>
      <c r="AE8" s="94" t="s">
        <v>81</v>
      </c>
      <c r="AF8" s="95"/>
      <c r="AG8" s="94" t="s">
        <v>82</v>
      </c>
      <c r="AH8" s="95"/>
      <c r="AI8" s="47" t="s">
        <v>83</v>
      </c>
      <c r="AJ8" s="48"/>
      <c r="AK8" s="98" t="s">
        <v>84</v>
      </c>
      <c r="AL8" s="49"/>
      <c r="AM8" s="47" t="s">
        <v>83</v>
      </c>
      <c r="AN8" s="48"/>
      <c r="AO8" s="49" t="s">
        <v>85</v>
      </c>
      <c r="AP8" s="49"/>
      <c r="AQ8" s="47" t="s">
        <v>86</v>
      </c>
      <c r="AR8" s="52"/>
      <c r="AS8" s="52"/>
      <c r="AT8" s="52"/>
      <c r="AU8" s="52"/>
      <c r="AV8" s="48"/>
      <c r="AW8" s="47" t="s">
        <v>87</v>
      </c>
      <c r="AX8" s="52"/>
      <c r="AY8" s="52"/>
      <c r="AZ8" s="52"/>
      <c r="BA8" s="52"/>
      <c r="BB8" s="48"/>
      <c r="BC8" s="86" t="s">
        <v>88</v>
      </c>
      <c r="BD8" s="87"/>
      <c r="BE8" s="86" t="s">
        <v>89</v>
      </c>
      <c r="BF8" s="90"/>
      <c r="BG8" s="82"/>
      <c r="BH8" s="82"/>
      <c r="BI8" s="82"/>
      <c r="BJ8" s="82"/>
      <c r="BK8" s="82"/>
      <c r="BL8" s="82"/>
      <c r="BM8" s="82"/>
      <c r="BN8" s="82"/>
    </row>
    <row r="9" spans="1:255" s="17" customFormat="1" ht="87.75" customHeight="1">
      <c r="A9" s="109"/>
      <c r="B9" s="49"/>
      <c r="C9" s="78" t="s">
        <v>90</v>
      </c>
      <c r="D9" s="78"/>
      <c r="E9" s="92" t="s">
        <v>91</v>
      </c>
      <c r="F9" s="92"/>
      <c r="G9" s="93" t="s">
        <v>92</v>
      </c>
      <c r="H9" s="93"/>
      <c r="I9" s="49" t="s">
        <v>93</v>
      </c>
      <c r="J9" s="49"/>
      <c r="K9" s="49" t="s">
        <v>94</v>
      </c>
      <c r="L9" s="49"/>
      <c r="M9" s="96"/>
      <c r="N9" s="97"/>
      <c r="O9" s="47" t="s">
        <v>95</v>
      </c>
      <c r="P9" s="48"/>
      <c r="Q9" s="47" t="s">
        <v>96</v>
      </c>
      <c r="R9" s="48"/>
      <c r="S9" s="47" t="s">
        <v>97</v>
      </c>
      <c r="T9" s="48"/>
      <c r="U9" s="47" t="s">
        <v>98</v>
      </c>
      <c r="V9" s="48"/>
      <c r="W9" s="47" t="s">
        <v>99</v>
      </c>
      <c r="X9" s="48"/>
      <c r="Y9" s="84" t="s">
        <v>100</v>
      </c>
      <c r="Z9" s="85"/>
      <c r="AA9" s="47" t="s">
        <v>101</v>
      </c>
      <c r="AB9" s="48"/>
      <c r="AC9" s="47" t="s">
        <v>102</v>
      </c>
      <c r="AD9" s="48"/>
      <c r="AE9" s="96"/>
      <c r="AF9" s="97"/>
      <c r="AG9" s="96"/>
      <c r="AH9" s="97"/>
      <c r="AI9" s="47" t="s">
        <v>103</v>
      </c>
      <c r="AJ9" s="48"/>
      <c r="AK9" s="49"/>
      <c r="AL9" s="49"/>
      <c r="AM9" s="47" t="s">
        <v>104</v>
      </c>
      <c r="AN9" s="48"/>
      <c r="AO9" s="49"/>
      <c r="AP9" s="49"/>
      <c r="AQ9" s="78" t="s">
        <v>90</v>
      </c>
      <c r="AR9" s="78"/>
      <c r="AS9" s="78" t="s">
        <v>91</v>
      </c>
      <c r="AT9" s="78"/>
      <c r="AU9" s="78" t="s">
        <v>92</v>
      </c>
      <c r="AV9" s="78"/>
      <c r="AW9" s="78" t="s">
        <v>105</v>
      </c>
      <c r="AX9" s="78"/>
      <c r="AY9" s="79" t="s">
        <v>106</v>
      </c>
      <c r="AZ9" s="80"/>
      <c r="BA9" s="81" t="s">
        <v>107</v>
      </c>
      <c r="BB9" s="81"/>
      <c r="BC9" s="88"/>
      <c r="BD9" s="89"/>
      <c r="BE9" s="88"/>
      <c r="BF9" s="91"/>
      <c r="BG9" s="82"/>
      <c r="BH9" s="82"/>
      <c r="BI9" s="82"/>
      <c r="BJ9" s="82"/>
      <c r="BK9" s="82" t="s">
        <v>108</v>
      </c>
      <c r="BL9" s="82"/>
      <c r="BM9" s="83" t="s">
        <v>109</v>
      </c>
      <c r="BN9" s="83"/>
    </row>
    <row r="10" spans="1:255" s="20" customFormat="1" ht="32.25" customHeight="1">
      <c r="A10" s="109"/>
      <c r="B10" s="49"/>
      <c r="C10" s="18" t="s">
        <v>110</v>
      </c>
      <c r="D10" s="19" t="s">
        <v>111</v>
      </c>
      <c r="E10" s="18" t="s">
        <v>110</v>
      </c>
      <c r="F10" s="19" t="s">
        <v>111</v>
      </c>
      <c r="G10" s="18" t="s">
        <v>110</v>
      </c>
      <c r="H10" s="19" t="s">
        <v>111</v>
      </c>
      <c r="I10" s="18" t="s">
        <v>110</v>
      </c>
      <c r="J10" s="19" t="s">
        <v>111</v>
      </c>
      <c r="K10" s="18" t="s">
        <v>110</v>
      </c>
      <c r="L10" s="19" t="s">
        <v>111</v>
      </c>
      <c r="M10" s="18" t="s">
        <v>110</v>
      </c>
      <c r="N10" s="19" t="s">
        <v>111</v>
      </c>
      <c r="O10" s="18" t="s">
        <v>110</v>
      </c>
      <c r="P10" s="19" t="s">
        <v>111</v>
      </c>
      <c r="Q10" s="18" t="s">
        <v>110</v>
      </c>
      <c r="R10" s="19" t="s">
        <v>111</v>
      </c>
      <c r="S10" s="18" t="s">
        <v>110</v>
      </c>
      <c r="T10" s="19" t="s">
        <v>111</v>
      </c>
      <c r="U10" s="18" t="s">
        <v>110</v>
      </c>
      <c r="V10" s="19" t="s">
        <v>111</v>
      </c>
      <c r="W10" s="18" t="s">
        <v>110</v>
      </c>
      <c r="X10" s="19" t="s">
        <v>111</v>
      </c>
      <c r="Y10" s="18" t="s">
        <v>110</v>
      </c>
      <c r="Z10" s="19" t="s">
        <v>111</v>
      </c>
      <c r="AA10" s="18" t="s">
        <v>110</v>
      </c>
      <c r="AB10" s="19" t="s">
        <v>111</v>
      </c>
      <c r="AC10" s="18" t="s">
        <v>110</v>
      </c>
      <c r="AD10" s="19" t="s">
        <v>111</v>
      </c>
      <c r="AE10" s="18" t="s">
        <v>110</v>
      </c>
      <c r="AF10" s="19" t="s">
        <v>111</v>
      </c>
      <c r="AG10" s="18" t="s">
        <v>110</v>
      </c>
      <c r="AH10" s="19" t="s">
        <v>111</v>
      </c>
      <c r="AI10" s="18" t="s">
        <v>110</v>
      </c>
      <c r="AJ10" s="19" t="s">
        <v>111</v>
      </c>
      <c r="AK10" s="18" t="s">
        <v>110</v>
      </c>
      <c r="AL10" s="19" t="s">
        <v>111</v>
      </c>
      <c r="AM10" s="18" t="s">
        <v>110</v>
      </c>
      <c r="AN10" s="19" t="s">
        <v>111</v>
      </c>
      <c r="AO10" s="18" t="s">
        <v>110</v>
      </c>
      <c r="AP10" s="19" t="s">
        <v>111</v>
      </c>
      <c r="AQ10" s="18" t="s">
        <v>110</v>
      </c>
      <c r="AR10" s="19" t="s">
        <v>111</v>
      </c>
      <c r="AS10" s="18" t="s">
        <v>110</v>
      </c>
      <c r="AT10" s="19" t="s">
        <v>111</v>
      </c>
      <c r="AU10" s="18" t="s">
        <v>110</v>
      </c>
      <c r="AV10" s="19" t="s">
        <v>111</v>
      </c>
      <c r="AW10" s="18" t="s">
        <v>110</v>
      </c>
      <c r="AX10" s="19" t="s">
        <v>111</v>
      </c>
      <c r="AY10" s="18" t="s">
        <v>110</v>
      </c>
      <c r="AZ10" s="19" t="s">
        <v>111</v>
      </c>
      <c r="BA10" s="18" t="s">
        <v>110</v>
      </c>
      <c r="BB10" s="19" t="s">
        <v>111</v>
      </c>
      <c r="BC10" s="18" t="s">
        <v>110</v>
      </c>
      <c r="BD10" s="19" t="s">
        <v>111</v>
      </c>
      <c r="BE10" s="18" t="s">
        <v>110</v>
      </c>
      <c r="BF10" s="19" t="s">
        <v>111</v>
      </c>
      <c r="BG10" s="18" t="s">
        <v>110</v>
      </c>
      <c r="BH10" s="19" t="s">
        <v>111</v>
      </c>
      <c r="BI10" s="18" t="s">
        <v>110</v>
      </c>
      <c r="BJ10" s="19" t="s">
        <v>111</v>
      </c>
      <c r="BK10" s="18" t="s">
        <v>110</v>
      </c>
      <c r="BL10" s="19" t="s">
        <v>111</v>
      </c>
      <c r="BM10" s="18" t="s">
        <v>110</v>
      </c>
      <c r="BN10" s="19" t="s">
        <v>111</v>
      </c>
    </row>
    <row r="11" spans="1:255" ht="12.75" customHeight="1">
      <c r="A11" s="7">
        <v>1</v>
      </c>
      <c r="B11" s="5" t="s">
        <v>59</v>
      </c>
      <c r="C11" s="4">
        <v>513282.875</v>
      </c>
      <c r="D11" s="4">
        <v>114898.89</v>
      </c>
      <c r="E11" s="4">
        <v>511192.41960000002</v>
      </c>
      <c r="F11" s="4">
        <v>115985.83500000001</v>
      </c>
      <c r="G11" s="4">
        <v>2090.4553999999998</v>
      </c>
      <c r="H11" s="4">
        <v>-1086.9449999999999</v>
      </c>
      <c r="I11" s="4">
        <v>167256</v>
      </c>
      <c r="J11" s="4">
        <v>38924.688000000002</v>
      </c>
      <c r="K11" s="4">
        <v>0</v>
      </c>
      <c r="L11" s="4">
        <v>0</v>
      </c>
      <c r="M11" s="4">
        <v>85993.719599999997</v>
      </c>
      <c r="N11" s="4">
        <v>19706.947</v>
      </c>
      <c r="O11" s="4">
        <v>14208</v>
      </c>
      <c r="P11" s="4">
        <v>4684.6270000000004</v>
      </c>
      <c r="Q11" s="4">
        <v>1950</v>
      </c>
      <c r="R11" s="4">
        <v>400.02</v>
      </c>
      <c r="S11" s="4">
        <v>1670</v>
      </c>
      <c r="T11" s="4">
        <v>396.82499999999999</v>
      </c>
      <c r="U11" s="4">
        <v>380</v>
      </c>
      <c r="V11" s="4">
        <v>86</v>
      </c>
      <c r="W11" s="4">
        <v>15090</v>
      </c>
      <c r="X11" s="4">
        <v>5067.04</v>
      </c>
      <c r="Y11" s="4">
        <v>11600</v>
      </c>
      <c r="Z11" s="4">
        <v>3822.6</v>
      </c>
      <c r="AA11" s="4">
        <v>9557.6196</v>
      </c>
      <c r="AB11" s="4">
        <v>2034</v>
      </c>
      <c r="AC11" s="4">
        <v>39622.1</v>
      </c>
      <c r="AD11" s="4">
        <v>6007.1149999999998</v>
      </c>
      <c r="AE11" s="4">
        <v>0</v>
      </c>
      <c r="AF11" s="4">
        <v>0</v>
      </c>
      <c r="AG11" s="4">
        <v>230617</v>
      </c>
      <c r="AH11" s="4">
        <v>50443</v>
      </c>
      <c r="AI11" s="4">
        <v>230617</v>
      </c>
      <c r="AJ11" s="4">
        <v>50443</v>
      </c>
      <c r="AK11" s="4">
        <v>20620</v>
      </c>
      <c r="AL11" s="4">
        <v>5160</v>
      </c>
      <c r="AM11" s="4">
        <v>0</v>
      </c>
      <c r="AN11" s="4">
        <v>0</v>
      </c>
      <c r="AO11" s="4">
        <v>5000</v>
      </c>
      <c r="AP11" s="4">
        <v>1100</v>
      </c>
      <c r="AQ11" s="4">
        <v>1705.7</v>
      </c>
      <c r="AR11" s="4">
        <v>651.20000000000005</v>
      </c>
      <c r="AS11" s="4">
        <v>1705.7</v>
      </c>
      <c r="AT11" s="4">
        <v>651.20000000000005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17090.455399999999</v>
      </c>
      <c r="BD11" s="4">
        <v>2515.3000000000002</v>
      </c>
      <c r="BE11" s="4">
        <v>15000</v>
      </c>
      <c r="BF11" s="4">
        <v>2500</v>
      </c>
      <c r="BG11" s="4">
        <v>0</v>
      </c>
      <c r="BH11" s="4">
        <v>0</v>
      </c>
      <c r="BI11" s="4">
        <v>-10000</v>
      </c>
      <c r="BJ11" s="4">
        <v>-729.59900000000005</v>
      </c>
      <c r="BK11" s="4">
        <v>-20000</v>
      </c>
      <c r="BL11" s="4">
        <v>-5372.6459999999997</v>
      </c>
      <c r="BM11" s="43">
        <v>0</v>
      </c>
      <c r="BN11" s="43">
        <v>0</v>
      </c>
    </row>
    <row r="12" spans="1:255" ht="12.75" customHeight="1">
      <c r="A12" s="7">
        <v>2</v>
      </c>
      <c r="B12" s="5" t="s">
        <v>2</v>
      </c>
      <c r="C12" s="4">
        <v>66925.002800000002</v>
      </c>
      <c r="D12" s="4">
        <v>12486.396000000001</v>
      </c>
      <c r="E12" s="4">
        <v>66900.899999999994</v>
      </c>
      <c r="F12" s="4">
        <v>12520.596</v>
      </c>
      <c r="G12" s="4">
        <v>24.102799999999998</v>
      </c>
      <c r="H12" s="4">
        <v>-34.200000000000003</v>
      </c>
      <c r="I12" s="4">
        <v>17255</v>
      </c>
      <c r="J12" s="4">
        <v>4013.8339999999998</v>
      </c>
      <c r="K12" s="4">
        <v>0</v>
      </c>
      <c r="L12" s="4">
        <v>0</v>
      </c>
      <c r="M12" s="4">
        <v>5276</v>
      </c>
      <c r="N12" s="4">
        <v>904.76199999999994</v>
      </c>
      <c r="O12" s="4">
        <v>650</v>
      </c>
      <c r="P12" s="4">
        <v>227.07</v>
      </c>
      <c r="Q12" s="4">
        <v>0</v>
      </c>
      <c r="R12" s="4">
        <v>0</v>
      </c>
      <c r="S12" s="4">
        <v>300</v>
      </c>
      <c r="T12" s="4">
        <v>37.292000000000002</v>
      </c>
      <c r="U12" s="4">
        <v>210</v>
      </c>
      <c r="V12" s="4">
        <v>88.4</v>
      </c>
      <c r="W12" s="4">
        <v>0</v>
      </c>
      <c r="X12" s="4">
        <v>0</v>
      </c>
      <c r="Y12" s="4">
        <v>0</v>
      </c>
      <c r="Z12" s="4">
        <v>0</v>
      </c>
      <c r="AA12" s="4">
        <v>50</v>
      </c>
      <c r="AB12" s="4">
        <v>12.5</v>
      </c>
      <c r="AC12" s="4">
        <v>3159</v>
      </c>
      <c r="AD12" s="4">
        <v>539.5</v>
      </c>
      <c r="AE12" s="4">
        <v>0</v>
      </c>
      <c r="AF12" s="4">
        <v>0</v>
      </c>
      <c r="AG12" s="4">
        <v>40098.400000000001</v>
      </c>
      <c r="AH12" s="4">
        <v>6609.5</v>
      </c>
      <c r="AI12" s="4">
        <v>40098.400000000001</v>
      </c>
      <c r="AJ12" s="4">
        <v>6609.5</v>
      </c>
      <c r="AK12" s="4">
        <v>0</v>
      </c>
      <c r="AL12" s="4">
        <v>0</v>
      </c>
      <c r="AM12" s="4">
        <v>0</v>
      </c>
      <c r="AN12" s="4">
        <v>0</v>
      </c>
      <c r="AO12" s="4">
        <v>4000.2</v>
      </c>
      <c r="AP12" s="4">
        <v>970</v>
      </c>
      <c r="AQ12" s="4">
        <v>271.3</v>
      </c>
      <c r="AR12" s="4">
        <v>22.5</v>
      </c>
      <c r="AS12" s="4">
        <v>271.3</v>
      </c>
      <c r="AT12" s="4">
        <v>22.5</v>
      </c>
      <c r="AU12" s="4">
        <v>0</v>
      </c>
      <c r="AV12" s="4">
        <v>0</v>
      </c>
      <c r="AW12" s="4">
        <v>141.30000000000001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24.102799999999998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-34.200000000000003</v>
      </c>
      <c r="BM12" s="43">
        <v>0</v>
      </c>
      <c r="BN12" s="43">
        <v>0</v>
      </c>
      <c r="BO12" s="21" t="s">
        <v>69</v>
      </c>
      <c r="BP12" s="21" t="s">
        <v>69</v>
      </c>
      <c r="BQ12" s="21" t="s">
        <v>69</v>
      </c>
      <c r="BR12" s="21" t="s">
        <v>69</v>
      </c>
      <c r="BS12" s="21" t="s">
        <v>69</v>
      </c>
      <c r="BT12" s="21" t="s">
        <v>69</v>
      </c>
      <c r="BU12" s="21" t="s">
        <v>69</v>
      </c>
      <c r="BV12" s="21" t="s">
        <v>69</v>
      </c>
      <c r="BW12" s="21" t="s">
        <v>69</v>
      </c>
      <c r="BX12" s="21" t="s">
        <v>69</v>
      </c>
      <c r="BY12" s="21" t="s">
        <v>69</v>
      </c>
      <c r="BZ12" s="21" t="s">
        <v>69</v>
      </c>
      <c r="CA12" s="21" t="s">
        <v>69</v>
      </c>
      <c r="CB12" s="21" t="s">
        <v>69</v>
      </c>
      <c r="CC12" s="21" t="s">
        <v>69</v>
      </c>
      <c r="CD12" s="21" t="s">
        <v>69</v>
      </c>
      <c r="CE12" s="21" t="s">
        <v>69</v>
      </c>
      <c r="CF12" s="21" t="s">
        <v>69</v>
      </c>
      <c r="CG12" s="21" t="s">
        <v>69</v>
      </c>
      <c r="CH12" s="21" t="s">
        <v>69</v>
      </c>
      <c r="CI12" s="21" t="s">
        <v>69</v>
      </c>
      <c r="CJ12" s="21" t="s">
        <v>69</v>
      </c>
      <c r="CK12" s="21" t="s">
        <v>69</v>
      </c>
      <c r="CL12" s="21" t="s">
        <v>69</v>
      </c>
      <c r="CM12" s="21" t="s">
        <v>69</v>
      </c>
      <c r="CN12" s="21" t="s">
        <v>69</v>
      </c>
      <c r="CO12" s="21" t="s">
        <v>69</v>
      </c>
      <c r="CP12" s="21" t="s">
        <v>69</v>
      </c>
      <c r="CQ12" s="21" t="s">
        <v>69</v>
      </c>
      <c r="CR12" s="21" t="s">
        <v>69</v>
      </c>
      <c r="CS12" s="21" t="s">
        <v>69</v>
      </c>
      <c r="CT12" s="21" t="s">
        <v>69</v>
      </c>
      <c r="CU12" s="21" t="s">
        <v>69</v>
      </c>
      <c r="CV12" s="21" t="s">
        <v>69</v>
      </c>
      <c r="CW12" s="21" t="s">
        <v>69</v>
      </c>
      <c r="CX12" s="21" t="s">
        <v>69</v>
      </c>
      <c r="CY12" s="21" t="s">
        <v>69</v>
      </c>
      <c r="CZ12" s="21" t="s">
        <v>69</v>
      </c>
      <c r="DA12" s="21" t="s">
        <v>69</v>
      </c>
      <c r="DB12" s="21" t="s">
        <v>69</v>
      </c>
      <c r="DC12" s="21" t="s">
        <v>69</v>
      </c>
      <c r="DD12" s="21" t="s">
        <v>69</v>
      </c>
      <c r="DE12" s="21" t="s">
        <v>69</v>
      </c>
      <c r="DF12" s="21" t="s">
        <v>69</v>
      </c>
      <c r="DG12" s="21" t="s">
        <v>69</v>
      </c>
      <c r="DH12" s="21" t="s">
        <v>69</v>
      </c>
      <c r="DI12" s="21" t="s">
        <v>69</v>
      </c>
      <c r="DJ12" s="21" t="s">
        <v>69</v>
      </c>
      <c r="DK12" s="21" t="s">
        <v>69</v>
      </c>
      <c r="DL12" s="21" t="s">
        <v>69</v>
      </c>
      <c r="DM12" s="21" t="s">
        <v>69</v>
      </c>
      <c r="DN12" s="21" t="s">
        <v>69</v>
      </c>
      <c r="DO12" s="21" t="s">
        <v>69</v>
      </c>
      <c r="DP12" s="21" t="s">
        <v>69</v>
      </c>
      <c r="DQ12" s="21" t="s">
        <v>69</v>
      </c>
      <c r="DR12" s="21" t="s">
        <v>69</v>
      </c>
      <c r="DS12" s="21" t="s">
        <v>69</v>
      </c>
      <c r="DT12" s="21" t="s">
        <v>69</v>
      </c>
      <c r="DU12" s="21" t="s">
        <v>69</v>
      </c>
      <c r="DV12" s="21" t="s">
        <v>69</v>
      </c>
      <c r="DW12" s="21" t="s">
        <v>69</v>
      </c>
      <c r="DX12" s="21" t="s">
        <v>69</v>
      </c>
      <c r="DY12" s="21" t="s">
        <v>69</v>
      </c>
      <c r="DZ12" s="21" t="s">
        <v>69</v>
      </c>
      <c r="EA12" s="21" t="s">
        <v>69</v>
      </c>
      <c r="EB12" s="21" t="s">
        <v>69</v>
      </c>
      <c r="EC12" s="21" t="s">
        <v>69</v>
      </c>
      <c r="ED12" s="21" t="s">
        <v>69</v>
      </c>
      <c r="EE12" s="21" t="s">
        <v>69</v>
      </c>
      <c r="EF12" s="21" t="s">
        <v>69</v>
      </c>
      <c r="EG12" s="21" t="s">
        <v>69</v>
      </c>
      <c r="EH12" s="21" t="s">
        <v>69</v>
      </c>
      <c r="EI12" s="21" t="s">
        <v>69</v>
      </c>
      <c r="EJ12" s="21" t="s">
        <v>69</v>
      </c>
      <c r="EK12" s="21" t="s">
        <v>69</v>
      </c>
      <c r="EL12" s="21" t="s">
        <v>69</v>
      </c>
      <c r="EM12" s="21" t="s">
        <v>69</v>
      </c>
      <c r="EN12" s="21" t="s">
        <v>69</v>
      </c>
      <c r="EO12" s="21" t="s">
        <v>69</v>
      </c>
      <c r="EP12" s="21" t="s">
        <v>69</v>
      </c>
      <c r="EQ12" s="21" t="s">
        <v>69</v>
      </c>
      <c r="ER12" s="21" t="s">
        <v>69</v>
      </c>
      <c r="ES12" s="21" t="s">
        <v>69</v>
      </c>
      <c r="ET12" s="21" t="s">
        <v>69</v>
      </c>
      <c r="EU12" s="21" t="s">
        <v>69</v>
      </c>
      <c r="EV12" s="21" t="s">
        <v>69</v>
      </c>
      <c r="EW12" s="21" t="s">
        <v>69</v>
      </c>
      <c r="EX12" s="21" t="s">
        <v>69</v>
      </c>
      <c r="EY12" s="21" t="s">
        <v>69</v>
      </c>
      <c r="EZ12" s="21" t="s">
        <v>69</v>
      </c>
      <c r="FA12" s="21" t="s">
        <v>69</v>
      </c>
      <c r="FB12" s="21" t="s">
        <v>69</v>
      </c>
      <c r="FC12" s="21" t="s">
        <v>69</v>
      </c>
      <c r="FD12" s="21" t="s">
        <v>69</v>
      </c>
      <c r="FE12" s="21" t="s">
        <v>69</v>
      </c>
      <c r="FF12" s="21" t="s">
        <v>69</v>
      </c>
      <c r="FG12" s="21" t="s">
        <v>69</v>
      </c>
      <c r="FH12" s="21" t="s">
        <v>69</v>
      </c>
      <c r="FI12" s="21" t="s">
        <v>69</v>
      </c>
      <c r="FJ12" s="21" t="s">
        <v>69</v>
      </c>
      <c r="FK12" s="21" t="s">
        <v>69</v>
      </c>
      <c r="FL12" s="21" t="s">
        <v>69</v>
      </c>
      <c r="FM12" s="21" t="s">
        <v>69</v>
      </c>
      <c r="FN12" s="21" t="s">
        <v>69</v>
      </c>
      <c r="FO12" s="21" t="s">
        <v>69</v>
      </c>
      <c r="FP12" s="21" t="s">
        <v>69</v>
      </c>
      <c r="FQ12" s="21" t="s">
        <v>69</v>
      </c>
      <c r="FR12" s="21" t="s">
        <v>69</v>
      </c>
      <c r="FS12" s="21" t="s">
        <v>69</v>
      </c>
      <c r="FT12" s="21" t="s">
        <v>69</v>
      </c>
      <c r="FU12" s="21" t="s">
        <v>69</v>
      </c>
      <c r="FV12" s="21" t="s">
        <v>69</v>
      </c>
      <c r="FW12" s="21" t="s">
        <v>69</v>
      </c>
      <c r="FX12" s="21" t="s">
        <v>69</v>
      </c>
      <c r="FY12" s="21" t="s">
        <v>69</v>
      </c>
      <c r="FZ12" s="21" t="s">
        <v>69</v>
      </c>
      <c r="GA12" s="21" t="s">
        <v>69</v>
      </c>
      <c r="GB12" s="21" t="s">
        <v>69</v>
      </c>
      <c r="GC12" s="21" t="s">
        <v>69</v>
      </c>
      <c r="GD12" s="21" t="s">
        <v>69</v>
      </c>
      <c r="GE12" s="21" t="s">
        <v>69</v>
      </c>
      <c r="GF12" s="21" t="s">
        <v>69</v>
      </c>
      <c r="GG12" s="21" t="s">
        <v>69</v>
      </c>
      <c r="GH12" s="21" t="s">
        <v>69</v>
      </c>
      <c r="GI12" s="21" t="s">
        <v>69</v>
      </c>
      <c r="GJ12" s="21" t="s">
        <v>69</v>
      </c>
      <c r="GK12" s="21" t="s">
        <v>69</v>
      </c>
      <c r="GL12" s="21" t="s">
        <v>69</v>
      </c>
      <c r="GM12" s="21" t="s">
        <v>69</v>
      </c>
      <c r="GN12" s="21" t="s">
        <v>69</v>
      </c>
      <c r="GO12" s="21" t="s">
        <v>69</v>
      </c>
      <c r="GP12" s="21" t="s">
        <v>69</v>
      </c>
      <c r="GQ12" s="21" t="s">
        <v>69</v>
      </c>
      <c r="GR12" s="21" t="s">
        <v>69</v>
      </c>
      <c r="GS12" s="21" t="s">
        <v>69</v>
      </c>
      <c r="GT12" s="21" t="s">
        <v>69</v>
      </c>
      <c r="GU12" s="21" t="s">
        <v>69</v>
      </c>
      <c r="GV12" s="21" t="s">
        <v>69</v>
      </c>
      <c r="GW12" s="21" t="s">
        <v>69</v>
      </c>
      <c r="GX12" s="21" t="s">
        <v>69</v>
      </c>
      <c r="GY12" s="21" t="s">
        <v>69</v>
      </c>
      <c r="GZ12" s="21" t="s">
        <v>69</v>
      </c>
      <c r="HA12" s="21" t="s">
        <v>69</v>
      </c>
      <c r="HB12" s="21" t="s">
        <v>69</v>
      </c>
      <c r="HC12" s="21" t="s">
        <v>69</v>
      </c>
      <c r="HD12" s="21" t="s">
        <v>69</v>
      </c>
      <c r="HE12" s="21" t="s">
        <v>69</v>
      </c>
      <c r="HF12" s="21" t="s">
        <v>69</v>
      </c>
      <c r="HG12" s="21" t="s">
        <v>69</v>
      </c>
      <c r="HH12" s="21" t="s">
        <v>69</v>
      </c>
      <c r="HI12" s="21" t="s">
        <v>69</v>
      </c>
      <c r="HJ12" s="21" t="s">
        <v>69</v>
      </c>
      <c r="HK12" s="21" t="s">
        <v>69</v>
      </c>
      <c r="HL12" s="21" t="s">
        <v>69</v>
      </c>
      <c r="HM12" s="21" t="s">
        <v>69</v>
      </c>
      <c r="HN12" s="21" t="s">
        <v>69</v>
      </c>
      <c r="HO12" s="21" t="s">
        <v>69</v>
      </c>
      <c r="HP12" s="21" t="s">
        <v>69</v>
      </c>
      <c r="HQ12" s="21" t="s">
        <v>69</v>
      </c>
      <c r="HR12" s="21" t="s">
        <v>69</v>
      </c>
      <c r="HS12" s="21" t="s">
        <v>69</v>
      </c>
      <c r="HT12" s="21" t="s">
        <v>69</v>
      </c>
      <c r="HU12" s="21" t="s">
        <v>69</v>
      </c>
      <c r="HV12" s="21" t="s">
        <v>69</v>
      </c>
      <c r="HW12" s="21" t="s">
        <v>69</v>
      </c>
      <c r="HX12" s="21" t="s">
        <v>69</v>
      </c>
      <c r="HY12" s="21" t="s">
        <v>69</v>
      </c>
      <c r="HZ12" s="21" t="s">
        <v>69</v>
      </c>
      <c r="IA12" s="21" t="s">
        <v>69</v>
      </c>
      <c r="IB12" s="21" t="s">
        <v>69</v>
      </c>
      <c r="IC12" s="21" t="s">
        <v>69</v>
      </c>
      <c r="ID12" s="21" t="s">
        <v>69</v>
      </c>
      <c r="IE12" s="21" t="s">
        <v>69</v>
      </c>
      <c r="IF12" s="21" t="s">
        <v>69</v>
      </c>
      <c r="IG12" s="21" t="s">
        <v>69</v>
      </c>
      <c r="IH12" s="21" t="s">
        <v>69</v>
      </c>
      <c r="II12" s="21" t="s">
        <v>69</v>
      </c>
      <c r="IJ12" s="21" t="s">
        <v>69</v>
      </c>
      <c r="IK12" s="21" t="s">
        <v>69</v>
      </c>
      <c r="IL12" s="21" t="s">
        <v>69</v>
      </c>
      <c r="IM12" s="21" t="s">
        <v>69</v>
      </c>
      <c r="IN12" s="21" t="s">
        <v>69</v>
      </c>
      <c r="IO12" s="21" t="s">
        <v>69</v>
      </c>
      <c r="IP12" s="21" t="s">
        <v>69</v>
      </c>
      <c r="IQ12" s="21" t="s">
        <v>69</v>
      </c>
      <c r="IR12" s="21" t="s">
        <v>69</v>
      </c>
      <c r="IS12" s="21" t="s">
        <v>69</v>
      </c>
      <c r="IT12" s="21" t="s">
        <v>69</v>
      </c>
      <c r="IU12" s="21" t="s">
        <v>69</v>
      </c>
    </row>
    <row r="13" spans="1:255" ht="12.75" customHeight="1">
      <c r="A13" s="7">
        <v>3</v>
      </c>
      <c r="B13" s="5" t="s">
        <v>3</v>
      </c>
      <c r="C13" s="4">
        <v>11490.9234</v>
      </c>
      <c r="D13" s="4">
        <v>2470.8020000000001</v>
      </c>
      <c r="E13" s="4">
        <v>11054.8</v>
      </c>
      <c r="F13" s="4">
        <v>2470.8020000000001</v>
      </c>
      <c r="G13" s="4">
        <v>436.1234</v>
      </c>
      <c r="H13" s="4">
        <v>0</v>
      </c>
      <c r="I13" s="4">
        <v>9042.7000000000007</v>
      </c>
      <c r="J13" s="4">
        <v>2259.9760000000001</v>
      </c>
      <c r="K13" s="4">
        <v>0</v>
      </c>
      <c r="L13" s="4">
        <v>0</v>
      </c>
      <c r="M13" s="4">
        <v>1341.4</v>
      </c>
      <c r="N13" s="4">
        <v>181.32599999999999</v>
      </c>
      <c r="O13" s="4">
        <v>550</v>
      </c>
      <c r="P13" s="4">
        <v>148.6</v>
      </c>
      <c r="Q13" s="4">
        <v>0</v>
      </c>
      <c r="R13" s="4">
        <v>0</v>
      </c>
      <c r="S13" s="4">
        <v>170</v>
      </c>
      <c r="T13" s="4">
        <v>26.225999999999999</v>
      </c>
      <c r="U13" s="4">
        <v>0</v>
      </c>
      <c r="V13" s="4">
        <v>0</v>
      </c>
      <c r="W13" s="4">
        <v>576.4</v>
      </c>
      <c r="X13" s="4">
        <v>6.5</v>
      </c>
      <c r="Y13" s="4">
        <v>370.4</v>
      </c>
      <c r="Z13" s="4">
        <v>0</v>
      </c>
      <c r="AA13" s="4">
        <v>15</v>
      </c>
      <c r="AB13" s="4">
        <v>0</v>
      </c>
      <c r="AC13" s="4">
        <v>30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670.7</v>
      </c>
      <c r="AR13" s="4">
        <v>29.5</v>
      </c>
      <c r="AS13" s="4">
        <v>670.7</v>
      </c>
      <c r="AT13" s="4">
        <v>29.5</v>
      </c>
      <c r="AU13" s="4">
        <v>0</v>
      </c>
      <c r="AV13" s="4">
        <v>0</v>
      </c>
      <c r="AW13" s="4">
        <v>552.70000000000005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436.1234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3">
        <v>0</v>
      </c>
      <c r="BN13" s="43">
        <v>0</v>
      </c>
    </row>
    <row r="14" spans="1:255" ht="12.75" customHeight="1">
      <c r="A14" s="7">
        <v>4</v>
      </c>
      <c r="B14" s="5" t="s">
        <v>4</v>
      </c>
      <c r="C14" s="4">
        <v>4553.6679999999997</v>
      </c>
      <c r="D14" s="4">
        <v>758.80499999999995</v>
      </c>
      <c r="E14" s="4">
        <v>4541.6000000000004</v>
      </c>
      <c r="F14" s="4">
        <v>758.80499999999995</v>
      </c>
      <c r="G14" s="4">
        <v>12.068</v>
      </c>
      <c r="H14" s="4">
        <v>0</v>
      </c>
      <c r="I14" s="4">
        <v>4290.5</v>
      </c>
      <c r="J14" s="4">
        <v>728.10500000000002</v>
      </c>
      <c r="K14" s="4">
        <v>0</v>
      </c>
      <c r="L14" s="4">
        <v>0</v>
      </c>
      <c r="M14" s="4">
        <v>191.1</v>
      </c>
      <c r="N14" s="4">
        <v>20.8</v>
      </c>
      <c r="O14" s="4">
        <v>30</v>
      </c>
      <c r="P14" s="4">
        <v>5</v>
      </c>
      <c r="Q14" s="4">
        <v>0</v>
      </c>
      <c r="R14" s="4">
        <v>0</v>
      </c>
      <c r="S14" s="4">
        <v>0</v>
      </c>
      <c r="T14" s="4">
        <v>0</v>
      </c>
      <c r="U14" s="4">
        <v>50</v>
      </c>
      <c r="V14" s="4">
        <v>7.8</v>
      </c>
      <c r="W14" s="4">
        <v>88.7</v>
      </c>
      <c r="X14" s="4">
        <v>8</v>
      </c>
      <c r="Y14" s="4">
        <v>64.7</v>
      </c>
      <c r="Z14" s="4">
        <v>0</v>
      </c>
      <c r="AA14" s="4">
        <v>0</v>
      </c>
      <c r="AB14" s="4">
        <v>0</v>
      </c>
      <c r="AC14" s="4">
        <v>22.4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60</v>
      </c>
      <c r="AR14" s="4">
        <v>9.9</v>
      </c>
      <c r="AS14" s="4">
        <v>60</v>
      </c>
      <c r="AT14" s="4">
        <v>9.9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12.068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3">
        <v>0</v>
      </c>
      <c r="BN14" s="43">
        <v>0</v>
      </c>
    </row>
    <row r="15" spans="1:255" ht="12.75" customHeight="1">
      <c r="A15" s="7">
        <v>5</v>
      </c>
      <c r="B15" s="5" t="s">
        <v>5</v>
      </c>
      <c r="C15" s="4">
        <v>84916.164999999994</v>
      </c>
      <c r="D15" s="4">
        <v>15606.365</v>
      </c>
      <c r="E15" s="4">
        <v>72345.7</v>
      </c>
      <c r="F15" s="4">
        <v>16717.282999999999</v>
      </c>
      <c r="G15" s="4">
        <v>12570.465</v>
      </c>
      <c r="H15" s="4">
        <v>-1110.9179999999999</v>
      </c>
      <c r="I15" s="4">
        <v>26800</v>
      </c>
      <c r="J15" s="4">
        <v>7093.08</v>
      </c>
      <c r="K15" s="4">
        <v>0</v>
      </c>
      <c r="L15" s="4">
        <v>0</v>
      </c>
      <c r="M15" s="4">
        <v>5420</v>
      </c>
      <c r="N15" s="4">
        <v>511.70299999999997</v>
      </c>
      <c r="O15" s="4">
        <v>1200</v>
      </c>
      <c r="P15" s="4">
        <v>304.04300000000001</v>
      </c>
      <c r="Q15" s="4">
        <v>0</v>
      </c>
      <c r="R15" s="4">
        <v>0</v>
      </c>
      <c r="S15" s="4">
        <v>300</v>
      </c>
      <c r="T15" s="4">
        <v>49.5</v>
      </c>
      <c r="U15" s="4">
        <v>200</v>
      </c>
      <c r="V15" s="4">
        <v>42</v>
      </c>
      <c r="W15" s="4">
        <v>1270</v>
      </c>
      <c r="X15" s="4">
        <v>116.16</v>
      </c>
      <c r="Y15" s="4">
        <v>1020</v>
      </c>
      <c r="Z15" s="4">
        <v>80</v>
      </c>
      <c r="AA15" s="4">
        <v>0</v>
      </c>
      <c r="AB15" s="4">
        <v>0</v>
      </c>
      <c r="AC15" s="4">
        <v>1550</v>
      </c>
      <c r="AD15" s="4">
        <v>0</v>
      </c>
      <c r="AE15" s="4">
        <v>0</v>
      </c>
      <c r="AF15" s="4">
        <v>0</v>
      </c>
      <c r="AG15" s="4">
        <v>30950</v>
      </c>
      <c r="AH15" s="4">
        <v>7737.5</v>
      </c>
      <c r="AI15" s="4">
        <v>30950</v>
      </c>
      <c r="AJ15" s="4">
        <v>7737.5</v>
      </c>
      <c r="AK15" s="4">
        <v>0</v>
      </c>
      <c r="AL15" s="4">
        <v>0</v>
      </c>
      <c r="AM15" s="4">
        <v>0</v>
      </c>
      <c r="AN15" s="4">
        <v>0</v>
      </c>
      <c r="AO15" s="4">
        <v>5400</v>
      </c>
      <c r="AP15" s="4">
        <v>1205</v>
      </c>
      <c r="AQ15" s="4">
        <v>7346.165</v>
      </c>
      <c r="AR15" s="4">
        <v>170</v>
      </c>
      <c r="AS15" s="4">
        <v>3775.7</v>
      </c>
      <c r="AT15" s="4">
        <v>170</v>
      </c>
      <c r="AU15" s="4">
        <v>3570.4650000000001</v>
      </c>
      <c r="AV15" s="4">
        <v>0</v>
      </c>
      <c r="AW15" s="4">
        <v>2995.7</v>
      </c>
      <c r="AX15" s="4">
        <v>0</v>
      </c>
      <c r="AY15" s="4">
        <v>3570.4650000000001</v>
      </c>
      <c r="AZ15" s="4">
        <v>0</v>
      </c>
      <c r="BA15" s="4">
        <v>0</v>
      </c>
      <c r="BB15" s="4">
        <v>0</v>
      </c>
      <c r="BC15" s="4">
        <v>3000</v>
      </c>
      <c r="BD15" s="4">
        <v>0</v>
      </c>
      <c r="BE15" s="4">
        <v>7000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-1000</v>
      </c>
      <c r="BL15" s="4">
        <v>-1110.9179999999999</v>
      </c>
      <c r="BM15" s="43">
        <v>0</v>
      </c>
      <c r="BN15" s="43">
        <v>0</v>
      </c>
    </row>
    <row r="16" spans="1:255" ht="12.75" customHeight="1">
      <c r="A16" s="7">
        <v>6</v>
      </c>
      <c r="B16" s="5" t="s">
        <v>6</v>
      </c>
      <c r="C16" s="4">
        <v>92360.714999999997</v>
      </c>
      <c r="D16" s="4">
        <v>-5106.8720000000003</v>
      </c>
      <c r="E16" s="4">
        <v>92354.293999999994</v>
      </c>
      <c r="F16" s="4">
        <v>21635.078000000001</v>
      </c>
      <c r="G16" s="4">
        <v>6.4210000000000003</v>
      </c>
      <c r="H16" s="4">
        <v>-26741.95</v>
      </c>
      <c r="I16" s="4">
        <v>31867.200000000001</v>
      </c>
      <c r="J16" s="4">
        <v>8201.7710000000006</v>
      </c>
      <c r="K16" s="4">
        <v>0</v>
      </c>
      <c r="L16" s="4">
        <v>0</v>
      </c>
      <c r="M16" s="4">
        <v>17230</v>
      </c>
      <c r="N16" s="4">
        <v>3865.6019999999999</v>
      </c>
      <c r="O16" s="4">
        <v>1100</v>
      </c>
      <c r="P16" s="4">
        <v>499.85199999999998</v>
      </c>
      <c r="Q16" s="4">
        <v>5500</v>
      </c>
      <c r="R16" s="4">
        <v>1270</v>
      </c>
      <c r="S16" s="4">
        <v>420</v>
      </c>
      <c r="T16" s="4">
        <v>103.5</v>
      </c>
      <c r="U16" s="4">
        <v>150</v>
      </c>
      <c r="V16" s="4">
        <v>29</v>
      </c>
      <c r="W16" s="4">
        <v>4160</v>
      </c>
      <c r="X16" s="4">
        <v>361.4</v>
      </c>
      <c r="Y16" s="4">
        <v>2500</v>
      </c>
      <c r="Z16" s="4">
        <v>20</v>
      </c>
      <c r="AA16" s="4">
        <v>1500</v>
      </c>
      <c r="AB16" s="4">
        <v>514.5</v>
      </c>
      <c r="AC16" s="4">
        <v>3450</v>
      </c>
      <c r="AD16" s="4">
        <v>937.35</v>
      </c>
      <c r="AE16" s="4">
        <v>0</v>
      </c>
      <c r="AF16" s="4">
        <v>0</v>
      </c>
      <c r="AG16" s="4">
        <v>41000</v>
      </c>
      <c r="AH16" s="4">
        <v>9312.7049999999999</v>
      </c>
      <c r="AI16" s="4">
        <v>41000</v>
      </c>
      <c r="AJ16" s="4">
        <v>9312.7049999999999</v>
      </c>
      <c r="AK16" s="4">
        <v>0</v>
      </c>
      <c r="AL16" s="4">
        <v>0</v>
      </c>
      <c r="AM16" s="4">
        <v>0</v>
      </c>
      <c r="AN16" s="4">
        <v>0</v>
      </c>
      <c r="AO16" s="4">
        <v>700</v>
      </c>
      <c r="AP16" s="4">
        <v>180</v>
      </c>
      <c r="AQ16" s="4">
        <v>1557.0940000000001</v>
      </c>
      <c r="AR16" s="4">
        <v>75</v>
      </c>
      <c r="AS16" s="4">
        <v>1557.0940000000001</v>
      </c>
      <c r="AT16" s="4">
        <v>75</v>
      </c>
      <c r="AU16" s="4">
        <v>0</v>
      </c>
      <c r="AV16" s="4">
        <v>0</v>
      </c>
      <c r="AW16" s="4">
        <v>1077.0940000000001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44006.421000000002</v>
      </c>
      <c r="BD16" s="4">
        <v>18565.8</v>
      </c>
      <c r="BE16" s="4">
        <v>8500</v>
      </c>
      <c r="BF16" s="4">
        <v>2081</v>
      </c>
      <c r="BG16" s="4">
        <v>0</v>
      </c>
      <c r="BH16" s="4">
        <v>0</v>
      </c>
      <c r="BI16" s="4">
        <v>0</v>
      </c>
      <c r="BJ16" s="4">
        <v>0</v>
      </c>
      <c r="BK16" s="4">
        <v>-52500</v>
      </c>
      <c r="BL16" s="4">
        <v>-47388.75</v>
      </c>
      <c r="BM16" s="43">
        <v>0</v>
      </c>
      <c r="BN16" s="43">
        <v>0</v>
      </c>
    </row>
    <row r="17" spans="1:66" ht="12.75" customHeight="1">
      <c r="A17" s="7">
        <v>7</v>
      </c>
      <c r="B17" s="5" t="s">
        <v>7</v>
      </c>
      <c r="C17" s="4">
        <v>16456.400000000001</v>
      </c>
      <c r="D17" s="4">
        <v>3405.1379999999999</v>
      </c>
      <c r="E17" s="4">
        <v>16361</v>
      </c>
      <c r="F17" s="4">
        <v>3405.1379999999999</v>
      </c>
      <c r="G17" s="4">
        <v>93.6</v>
      </c>
      <c r="H17" s="4">
        <v>0</v>
      </c>
      <c r="I17" s="4">
        <v>9760</v>
      </c>
      <c r="J17" s="4">
        <v>2358.2379999999998</v>
      </c>
      <c r="K17" s="4">
        <v>0</v>
      </c>
      <c r="L17" s="4">
        <v>0</v>
      </c>
      <c r="M17" s="4">
        <v>6222.5</v>
      </c>
      <c r="N17" s="4">
        <v>1011.5</v>
      </c>
      <c r="O17" s="4">
        <v>2800</v>
      </c>
      <c r="P17" s="4">
        <v>481</v>
      </c>
      <c r="Q17" s="4">
        <v>0</v>
      </c>
      <c r="R17" s="4">
        <v>0</v>
      </c>
      <c r="S17" s="4">
        <v>182.5</v>
      </c>
      <c r="T17" s="4">
        <v>43.5</v>
      </c>
      <c r="U17" s="4">
        <v>120</v>
      </c>
      <c r="V17" s="4">
        <v>30</v>
      </c>
      <c r="W17" s="4">
        <v>25</v>
      </c>
      <c r="X17" s="4">
        <v>7</v>
      </c>
      <c r="Y17" s="4">
        <v>0</v>
      </c>
      <c r="Z17" s="4">
        <v>0</v>
      </c>
      <c r="AA17" s="4">
        <v>2300</v>
      </c>
      <c r="AB17" s="4">
        <v>200</v>
      </c>
      <c r="AC17" s="4">
        <v>795</v>
      </c>
      <c r="AD17" s="4">
        <v>250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200</v>
      </c>
      <c r="AP17" s="4">
        <v>0</v>
      </c>
      <c r="AQ17" s="4">
        <v>178.5</v>
      </c>
      <c r="AR17" s="4">
        <v>35.4</v>
      </c>
      <c r="AS17" s="4">
        <v>178.5</v>
      </c>
      <c r="AT17" s="4">
        <v>35.4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93.6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3">
        <v>0</v>
      </c>
      <c r="BN17" s="43">
        <v>0</v>
      </c>
    </row>
    <row r="18" spans="1:66" ht="12.75" customHeight="1">
      <c r="A18" s="7">
        <v>8</v>
      </c>
      <c r="B18" s="5" t="s">
        <v>8</v>
      </c>
      <c r="C18" s="4">
        <v>83083.079299999998</v>
      </c>
      <c r="D18" s="4">
        <v>16338.355</v>
      </c>
      <c r="E18" s="4">
        <v>73029</v>
      </c>
      <c r="F18" s="4">
        <v>16350.876</v>
      </c>
      <c r="G18" s="4">
        <v>10054.079299999999</v>
      </c>
      <c r="H18" s="4">
        <v>-12.521000000000001</v>
      </c>
      <c r="I18" s="4">
        <v>26978</v>
      </c>
      <c r="J18" s="4">
        <v>5570.7089999999998</v>
      </c>
      <c r="K18" s="4">
        <v>0</v>
      </c>
      <c r="L18" s="4">
        <v>0</v>
      </c>
      <c r="M18" s="4">
        <v>8062</v>
      </c>
      <c r="N18" s="4">
        <v>1927.001</v>
      </c>
      <c r="O18" s="4">
        <v>900</v>
      </c>
      <c r="P18" s="4">
        <v>261.601</v>
      </c>
      <c r="Q18" s="4">
        <v>0</v>
      </c>
      <c r="R18" s="4">
        <v>0</v>
      </c>
      <c r="S18" s="4">
        <v>400</v>
      </c>
      <c r="T18" s="4">
        <v>83.9</v>
      </c>
      <c r="U18" s="4">
        <v>400</v>
      </c>
      <c r="V18" s="4">
        <v>60</v>
      </c>
      <c r="W18" s="4">
        <v>1980</v>
      </c>
      <c r="X18" s="4">
        <v>71.5</v>
      </c>
      <c r="Y18" s="4">
        <v>1680</v>
      </c>
      <c r="Z18" s="4">
        <v>30</v>
      </c>
      <c r="AA18" s="4">
        <v>560</v>
      </c>
      <c r="AB18" s="4">
        <v>0</v>
      </c>
      <c r="AC18" s="4">
        <v>3700</v>
      </c>
      <c r="AD18" s="4">
        <v>1450</v>
      </c>
      <c r="AE18" s="4">
        <v>0</v>
      </c>
      <c r="AF18" s="4">
        <v>0</v>
      </c>
      <c r="AG18" s="4">
        <v>29470</v>
      </c>
      <c r="AH18" s="4">
        <v>7637.9660000000003</v>
      </c>
      <c r="AI18" s="4">
        <v>29470</v>
      </c>
      <c r="AJ18" s="4">
        <v>7637.9660000000003</v>
      </c>
      <c r="AK18" s="4">
        <v>300</v>
      </c>
      <c r="AL18" s="4">
        <v>0</v>
      </c>
      <c r="AM18" s="4">
        <v>300</v>
      </c>
      <c r="AN18" s="4">
        <v>0</v>
      </c>
      <c r="AO18" s="4">
        <v>3400</v>
      </c>
      <c r="AP18" s="4">
        <v>1205</v>
      </c>
      <c r="AQ18" s="4">
        <v>5319</v>
      </c>
      <c r="AR18" s="4">
        <v>10.199999999999999</v>
      </c>
      <c r="AS18" s="4">
        <v>4819</v>
      </c>
      <c r="AT18" s="4">
        <v>10.199999999999999</v>
      </c>
      <c r="AU18" s="4">
        <v>500</v>
      </c>
      <c r="AV18" s="4">
        <v>0</v>
      </c>
      <c r="AW18" s="4">
        <v>4384</v>
      </c>
      <c r="AX18" s="4">
        <v>0</v>
      </c>
      <c r="AY18" s="4">
        <v>500</v>
      </c>
      <c r="AZ18" s="4">
        <v>0</v>
      </c>
      <c r="BA18" s="4">
        <v>0</v>
      </c>
      <c r="BB18" s="4">
        <v>0</v>
      </c>
      <c r="BC18" s="4">
        <v>9454.0792999999994</v>
      </c>
      <c r="BD18" s="4">
        <v>0</v>
      </c>
      <c r="BE18" s="4">
        <v>600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-500</v>
      </c>
      <c r="BL18" s="4">
        <v>-12.521000000000001</v>
      </c>
      <c r="BM18" s="43">
        <v>0</v>
      </c>
      <c r="BN18" s="43">
        <v>0</v>
      </c>
    </row>
    <row r="19" spans="1:66" ht="12.75" customHeight="1">
      <c r="A19" s="7">
        <v>9</v>
      </c>
      <c r="B19" s="5" t="s">
        <v>9</v>
      </c>
      <c r="C19" s="4">
        <v>44757.112000000001</v>
      </c>
      <c r="D19" s="4">
        <v>10539.136</v>
      </c>
      <c r="E19" s="4">
        <v>44636.7</v>
      </c>
      <c r="F19" s="4">
        <v>10423.406000000001</v>
      </c>
      <c r="G19" s="4">
        <v>120.41200000000001</v>
      </c>
      <c r="H19" s="4">
        <v>115.73</v>
      </c>
      <c r="I19" s="4">
        <v>17230</v>
      </c>
      <c r="J19" s="4">
        <v>4355.7060000000001</v>
      </c>
      <c r="K19" s="4">
        <v>0</v>
      </c>
      <c r="L19" s="4">
        <v>0</v>
      </c>
      <c r="M19" s="4">
        <v>6834.7</v>
      </c>
      <c r="N19" s="4">
        <v>1460.7</v>
      </c>
      <c r="O19" s="4">
        <v>2234.6999999999998</v>
      </c>
      <c r="P19" s="4">
        <v>725.2</v>
      </c>
      <c r="Q19" s="4">
        <v>1700</v>
      </c>
      <c r="R19" s="4">
        <v>380</v>
      </c>
      <c r="S19" s="4">
        <v>210</v>
      </c>
      <c r="T19" s="4">
        <v>51.5</v>
      </c>
      <c r="U19" s="4">
        <v>30</v>
      </c>
      <c r="V19" s="4">
        <v>0</v>
      </c>
      <c r="W19" s="4">
        <v>1115</v>
      </c>
      <c r="X19" s="4">
        <v>154</v>
      </c>
      <c r="Y19" s="4">
        <v>900</v>
      </c>
      <c r="Z19" s="4">
        <v>107</v>
      </c>
      <c r="AA19" s="4">
        <v>80</v>
      </c>
      <c r="AB19" s="4">
        <v>0</v>
      </c>
      <c r="AC19" s="4">
        <v>1430</v>
      </c>
      <c r="AD19" s="4">
        <v>150</v>
      </c>
      <c r="AE19" s="4">
        <v>0</v>
      </c>
      <c r="AF19" s="4">
        <v>0</v>
      </c>
      <c r="AG19" s="4">
        <v>16580</v>
      </c>
      <c r="AH19" s="4">
        <v>4180</v>
      </c>
      <c r="AI19" s="4">
        <v>16580</v>
      </c>
      <c r="AJ19" s="4">
        <v>4180</v>
      </c>
      <c r="AK19" s="4">
        <v>0</v>
      </c>
      <c r="AL19" s="4">
        <v>0</v>
      </c>
      <c r="AM19" s="4">
        <v>0</v>
      </c>
      <c r="AN19" s="4">
        <v>0</v>
      </c>
      <c r="AO19" s="4">
        <v>3230</v>
      </c>
      <c r="AP19" s="4">
        <v>315</v>
      </c>
      <c r="AQ19" s="4">
        <v>762</v>
      </c>
      <c r="AR19" s="4">
        <v>112</v>
      </c>
      <c r="AS19" s="4">
        <v>762</v>
      </c>
      <c r="AT19" s="4">
        <v>112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1020.412</v>
      </c>
      <c r="BD19" s="4">
        <v>590</v>
      </c>
      <c r="BE19" s="4">
        <v>0</v>
      </c>
      <c r="BF19" s="4">
        <v>0</v>
      </c>
      <c r="BG19" s="4">
        <v>0</v>
      </c>
      <c r="BH19" s="4">
        <v>0</v>
      </c>
      <c r="BI19" s="4">
        <v>-400</v>
      </c>
      <c r="BJ19" s="4">
        <v>-210.27</v>
      </c>
      <c r="BK19" s="4">
        <v>-500</v>
      </c>
      <c r="BL19" s="4">
        <v>-264</v>
      </c>
      <c r="BM19" s="43">
        <v>0</v>
      </c>
      <c r="BN19" s="43">
        <v>0</v>
      </c>
    </row>
    <row r="20" spans="1:66" ht="12.75" customHeight="1">
      <c r="A20" s="7">
        <v>10</v>
      </c>
      <c r="B20" s="5" t="s">
        <v>10</v>
      </c>
      <c r="C20" s="4">
        <v>7701.5330999999996</v>
      </c>
      <c r="D20" s="4">
        <v>1367.4839999999999</v>
      </c>
      <c r="E20" s="4">
        <v>7694.3</v>
      </c>
      <c r="F20" s="4">
        <v>1367.4839999999999</v>
      </c>
      <c r="G20" s="4">
        <v>7.2331000000000003</v>
      </c>
      <c r="H20" s="4">
        <v>0</v>
      </c>
      <c r="I20" s="4">
        <v>5300</v>
      </c>
      <c r="J20" s="4">
        <v>1202.673</v>
      </c>
      <c r="K20" s="4">
        <v>0</v>
      </c>
      <c r="L20" s="4">
        <v>0</v>
      </c>
      <c r="M20" s="4">
        <v>1662.3</v>
      </c>
      <c r="N20" s="4">
        <v>151.81100000000001</v>
      </c>
      <c r="O20" s="4">
        <v>282.3</v>
      </c>
      <c r="P20" s="4">
        <v>86.634</v>
      </c>
      <c r="Q20" s="4">
        <v>0</v>
      </c>
      <c r="R20" s="4">
        <v>0</v>
      </c>
      <c r="S20" s="4">
        <v>164</v>
      </c>
      <c r="T20" s="4">
        <v>33.976999999999997</v>
      </c>
      <c r="U20" s="4">
        <v>6</v>
      </c>
      <c r="V20" s="4">
        <v>1.2</v>
      </c>
      <c r="W20" s="4">
        <v>265</v>
      </c>
      <c r="X20" s="4">
        <v>0</v>
      </c>
      <c r="Y20" s="4">
        <v>120</v>
      </c>
      <c r="Z20" s="4">
        <v>0</v>
      </c>
      <c r="AA20" s="4">
        <v>0</v>
      </c>
      <c r="AB20" s="4">
        <v>0</v>
      </c>
      <c r="AC20" s="4">
        <v>625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570</v>
      </c>
      <c r="AP20" s="4">
        <v>0</v>
      </c>
      <c r="AQ20" s="4">
        <v>162</v>
      </c>
      <c r="AR20" s="4">
        <v>13</v>
      </c>
      <c r="AS20" s="4">
        <v>162</v>
      </c>
      <c r="AT20" s="4">
        <v>13</v>
      </c>
      <c r="AU20" s="4">
        <v>0</v>
      </c>
      <c r="AV20" s="4">
        <v>0</v>
      </c>
      <c r="AW20" s="4">
        <v>80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7.2331000000000003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3">
        <v>0</v>
      </c>
      <c r="BN20" s="43">
        <v>0</v>
      </c>
    </row>
    <row r="21" spans="1:66" ht="12.75" customHeight="1">
      <c r="A21" s="7">
        <v>11</v>
      </c>
      <c r="B21" s="5" t="s">
        <v>11</v>
      </c>
      <c r="C21" s="4">
        <v>13288.547</v>
      </c>
      <c r="D21" s="4">
        <v>2240.799</v>
      </c>
      <c r="E21" s="4">
        <v>12059.8</v>
      </c>
      <c r="F21" s="4">
        <v>2864.299</v>
      </c>
      <c r="G21" s="4">
        <v>1228.7470000000001</v>
      </c>
      <c r="H21" s="4">
        <v>-623.5</v>
      </c>
      <c r="I21" s="4">
        <v>9050</v>
      </c>
      <c r="J21" s="4">
        <v>1935</v>
      </c>
      <c r="K21" s="4">
        <v>0</v>
      </c>
      <c r="L21" s="4">
        <v>0</v>
      </c>
      <c r="M21" s="4">
        <v>940</v>
      </c>
      <c r="N21" s="4">
        <v>145.09899999999999</v>
      </c>
      <c r="O21" s="4">
        <v>300</v>
      </c>
      <c r="P21" s="4">
        <v>48.378999999999998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280</v>
      </c>
      <c r="X21" s="4">
        <v>6.72</v>
      </c>
      <c r="Y21" s="4">
        <v>0</v>
      </c>
      <c r="Z21" s="4">
        <v>0</v>
      </c>
      <c r="AA21" s="4">
        <v>0</v>
      </c>
      <c r="AB21" s="4">
        <v>0</v>
      </c>
      <c r="AC21" s="4">
        <v>360</v>
      </c>
      <c r="AD21" s="4">
        <v>90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1929.8</v>
      </c>
      <c r="AP21" s="4">
        <v>750</v>
      </c>
      <c r="AQ21" s="4">
        <v>140</v>
      </c>
      <c r="AR21" s="4">
        <v>34.200000000000003</v>
      </c>
      <c r="AS21" s="4">
        <v>140</v>
      </c>
      <c r="AT21" s="4">
        <v>34.200000000000003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1228.7470000000001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-623.5</v>
      </c>
      <c r="BM21" s="43">
        <v>0</v>
      </c>
      <c r="BN21" s="43">
        <v>0</v>
      </c>
    </row>
    <row r="22" spans="1:66" ht="12.75" customHeight="1">
      <c r="A22" s="7">
        <v>12</v>
      </c>
      <c r="B22" s="5" t="s">
        <v>12</v>
      </c>
      <c r="C22" s="4">
        <v>6963.4870000000001</v>
      </c>
      <c r="D22" s="4">
        <v>1608.53</v>
      </c>
      <c r="E22" s="4">
        <v>6931.3</v>
      </c>
      <c r="F22" s="4">
        <v>1608.53</v>
      </c>
      <c r="G22" s="4">
        <v>32.186999999999998</v>
      </c>
      <c r="H22" s="4">
        <v>0</v>
      </c>
      <c r="I22" s="4">
        <v>6285</v>
      </c>
      <c r="J22" s="4">
        <v>1571.25</v>
      </c>
      <c r="K22" s="4">
        <v>0</v>
      </c>
      <c r="L22" s="4">
        <v>0</v>
      </c>
      <c r="M22" s="4">
        <v>213.3</v>
      </c>
      <c r="N22" s="4">
        <v>22.08</v>
      </c>
      <c r="O22" s="4">
        <v>33.299999999999997</v>
      </c>
      <c r="P22" s="4">
        <v>5.08</v>
      </c>
      <c r="Q22" s="4">
        <v>0</v>
      </c>
      <c r="R22" s="4">
        <v>0</v>
      </c>
      <c r="S22" s="4">
        <v>102</v>
      </c>
      <c r="T22" s="4">
        <v>17</v>
      </c>
      <c r="U22" s="4">
        <v>0</v>
      </c>
      <c r="V22" s="4">
        <v>0</v>
      </c>
      <c r="W22" s="4">
        <v>78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433</v>
      </c>
      <c r="AR22" s="4">
        <v>15.2</v>
      </c>
      <c r="AS22" s="4">
        <v>433</v>
      </c>
      <c r="AT22" s="4">
        <v>15.2</v>
      </c>
      <c r="AU22" s="4">
        <v>0</v>
      </c>
      <c r="AV22" s="4">
        <v>0</v>
      </c>
      <c r="AW22" s="4">
        <v>348.2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8.6999999999999994E-2</v>
      </c>
      <c r="BD22" s="4">
        <v>0</v>
      </c>
      <c r="BE22" s="4">
        <v>32.1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3">
        <v>0</v>
      </c>
      <c r="BN22" s="43">
        <v>0</v>
      </c>
    </row>
    <row r="23" spans="1:66" ht="12.75" customHeight="1">
      <c r="A23" s="7">
        <v>13</v>
      </c>
      <c r="B23" s="5" t="s">
        <v>13</v>
      </c>
      <c r="C23" s="4">
        <v>15105.2675</v>
      </c>
      <c r="D23" s="4">
        <v>2712.2629999999999</v>
      </c>
      <c r="E23" s="4">
        <v>14785.3</v>
      </c>
      <c r="F23" s="4">
        <v>2712.2629999999999</v>
      </c>
      <c r="G23" s="4">
        <v>319.96749999999997</v>
      </c>
      <c r="H23" s="4">
        <v>0</v>
      </c>
      <c r="I23" s="4">
        <v>12470.3</v>
      </c>
      <c r="J23" s="4">
        <v>2544.5839999999998</v>
      </c>
      <c r="K23" s="4">
        <v>0</v>
      </c>
      <c r="L23" s="4">
        <v>0</v>
      </c>
      <c r="M23" s="4">
        <v>1545</v>
      </c>
      <c r="N23" s="4">
        <v>133.679</v>
      </c>
      <c r="O23" s="4">
        <v>300</v>
      </c>
      <c r="P23" s="4">
        <v>90.4</v>
      </c>
      <c r="Q23" s="4">
        <v>0</v>
      </c>
      <c r="R23" s="4">
        <v>0</v>
      </c>
      <c r="S23" s="4">
        <v>200</v>
      </c>
      <c r="T23" s="4">
        <v>43.279000000000003</v>
      </c>
      <c r="U23" s="4">
        <v>60</v>
      </c>
      <c r="V23" s="4">
        <v>0</v>
      </c>
      <c r="W23" s="4">
        <v>250</v>
      </c>
      <c r="X23" s="4">
        <v>0</v>
      </c>
      <c r="Y23" s="4">
        <v>200</v>
      </c>
      <c r="Z23" s="4">
        <v>0</v>
      </c>
      <c r="AA23" s="4">
        <v>30</v>
      </c>
      <c r="AB23" s="4">
        <v>0</v>
      </c>
      <c r="AC23" s="4">
        <v>540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600</v>
      </c>
      <c r="AP23" s="4">
        <v>0</v>
      </c>
      <c r="AQ23" s="4">
        <v>170</v>
      </c>
      <c r="AR23" s="4">
        <v>34</v>
      </c>
      <c r="AS23" s="4">
        <v>170</v>
      </c>
      <c r="AT23" s="4">
        <v>34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319.96749999999997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3">
        <v>0</v>
      </c>
      <c r="BN23" s="43">
        <v>0</v>
      </c>
    </row>
    <row r="24" spans="1:66" ht="12.75" customHeight="1">
      <c r="A24" s="7">
        <v>14</v>
      </c>
      <c r="B24" s="5" t="s">
        <v>14</v>
      </c>
      <c r="C24" s="4">
        <v>40140.353799999997</v>
      </c>
      <c r="D24" s="4">
        <v>9914.3649999999998</v>
      </c>
      <c r="E24" s="4">
        <v>39033</v>
      </c>
      <c r="F24" s="4">
        <v>8807.3649999999998</v>
      </c>
      <c r="G24" s="4">
        <v>1107.3538000000001</v>
      </c>
      <c r="H24" s="4">
        <v>1107</v>
      </c>
      <c r="I24" s="4">
        <v>21058.7</v>
      </c>
      <c r="J24" s="4">
        <v>4789.9830000000002</v>
      </c>
      <c r="K24" s="4">
        <v>0</v>
      </c>
      <c r="L24" s="4">
        <v>0</v>
      </c>
      <c r="M24" s="4">
        <v>6513.8</v>
      </c>
      <c r="N24" s="4">
        <v>1562.3</v>
      </c>
      <c r="O24" s="4">
        <v>700</v>
      </c>
      <c r="P24" s="4">
        <v>106.3</v>
      </c>
      <c r="Q24" s="4">
        <v>0</v>
      </c>
      <c r="R24" s="4">
        <v>0</v>
      </c>
      <c r="S24" s="4">
        <v>170</v>
      </c>
      <c r="T24" s="4">
        <v>35</v>
      </c>
      <c r="U24" s="4">
        <v>300</v>
      </c>
      <c r="V24" s="4">
        <v>6</v>
      </c>
      <c r="W24" s="4">
        <v>2013.8</v>
      </c>
      <c r="X24" s="4">
        <v>380</v>
      </c>
      <c r="Y24" s="4">
        <v>1193.8</v>
      </c>
      <c r="Z24" s="4">
        <v>250</v>
      </c>
      <c r="AA24" s="4">
        <v>1480</v>
      </c>
      <c r="AB24" s="4">
        <v>700</v>
      </c>
      <c r="AC24" s="4">
        <v>1750</v>
      </c>
      <c r="AD24" s="4">
        <v>300</v>
      </c>
      <c r="AE24" s="4">
        <v>0</v>
      </c>
      <c r="AF24" s="4">
        <v>0</v>
      </c>
      <c r="AG24" s="4">
        <v>8950.5</v>
      </c>
      <c r="AH24" s="4">
        <v>1834.0820000000001</v>
      </c>
      <c r="AI24" s="4">
        <v>8950.5</v>
      </c>
      <c r="AJ24" s="4">
        <v>1834.0820000000001</v>
      </c>
      <c r="AK24" s="4">
        <v>0</v>
      </c>
      <c r="AL24" s="4">
        <v>0</v>
      </c>
      <c r="AM24" s="4">
        <v>0</v>
      </c>
      <c r="AN24" s="4">
        <v>0</v>
      </c>
      <c r="AO24" s="4">
        <v>2000</v>
      </c>
      <c r="AP24" s="4">
        <v>500</v>
      </c>
      <c r="AQ24" s="4">
        <v>510</v>
      </c>
      <c r="AR24" s="4">
        <v>121</v>
      </c>
      <c r="AS24" s="4">
        <v>510</v>
      </c>
      <c r="AT24" s="4">
        <v>121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1107.3538000000001</v>
      </c>
      <c r="BF24" s="4">
        <v>1107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3">
        <v>0</v>
      </c>
      <c r="BN24" s="43">
        <v>0</v>
      </c>
    </row>
    <row r="25" spans="1:66" ht="12.75" customHeight="1">
      <c r="A25" s="7">
        <v>15</v>
      </c>
      <c r="B25" s="5" t="s">
        <v>60</v>
      </c>
      <c r="C25" s="4">
        <v>12432.252500000001</v>
      </c>
      <c r="D25" s="4">
        <v>2290.3649999999998</v>
      </c>
      <c r="E25" s="4">
        <v>11194.2</v>
      </c>
      <c r="F25" s="4">
        <v>2290.3649999999998</v>
      </c>
      <c r="G25" s="4">
        <v>1238.0525</v>
      </c>
      <c r="H25" s="4">
        <v>0</v>
      </c>
      <c r="I25" s="4">
        <v>8324.7000000000007</v>
      </c>
      <c r="J25" s="4">
        <v>2035.9649999999999</v>
      </c>
      <c r="K25" s="4">
        <v>0</v>
      </c>
      <c r="L25" s="4">
        <v>0</v>
      </c>
      <c r="M25" s="4">
        <v>1507.5</v>
      </c>
      <c r="N25" s="4">
        <v>101.4</v>
      </c>
      <c r="O25" s="4">
        <v>160</v>
      </c>
      <c r="P25" s="4">
        <v>0</v>
      </c>
      <c r="Q25" s="4">
        <v>0</v>
      </c>
      <c r="R25" s="4">
        <v>0</v>
      </c>
      <c r="S25" s="4">
        <v>304.5</v>
      </c>
      <c r="T25" s="4">
        <v>26.4</v>
      </c>
      <c r="U25" s="4">
        <v>0</v>
      </c>
      <c r="V25" s="4">
        <v>0</v>
      </c>
      <c r="W25" s="4">
        <v>423</v>
      </c>
      <c r="X25" s="4">
        <v>0</v>
      </c>
      <c r="Y25" s="4">
        <v>200</v>
      </c>
      <c r="Z25" s="4">
        <v>0</v>
      </c>
      <c r="AA25" s="4">
        <v>200</v>
      </c>
      <c r="AB25" s="4">
        <v>0</v>
      </c>
      <c r="AC25" s="4">
        <v>390</v>
      </c>
      <c r="AD25" s="4">
        <v>75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600</v>
      </c>
      <c r="AP25" s="4">
        <v>100</v>
      </c>
      <c r="AQ25" s="4">
        <v>762</v>
      </c>
      <c r="AR25" s="4">
        <v>53</v>
      </c>
      <c r="AS25" s="4">
        <v>762</v>
      </c>
      <c r="AT25" s="4">
        <v>53</v>
      </c>
      <c r="AU25" s="4">
        <v>0</v>
      </c>
      <c r="AV25" s="4">
        <v>0</v>
      </c>
      <c r="AW25" s="4">
        <v>550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1238.0525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3">
        <v>0</v>
      </c>
      <c r="BN25" s="43">
        <v>0</v>
      </c>
    </row>
    <row r="26" spans="1:66" ht="12.75" customHeight="1">
      <c r="A26" s="7">
        <v>16</v>
      </c>
      <c r="B26" s="5" t="s">
        <v>15</v>
      </c>
      <c r="C26" s="4">
        <v>13689.637000000001</v>
      </c>
      <c r="D26" s="4">
        <v>1482.25</v>
      </c>
      <c r="E26" s="4">
        <v>7357.8</v>
      </c>
      <c r="F26" s="4">
        <v>1483.7860000000001</v>
      </c>
      <c r="G26" s="4">
        <v>6331.8370000000004</v>
      </c>
      <c r="H26" s="4">
        <v>-1.536</v>
      </c>
      <c r="I26" s="4">
        <v>6492.8</v>
      </c>
      <c r="J26" s="4">
        <v>1464.114</v>
      </c>
      <c r="K26" s="4">
        <v>0</v>
      </c>
      <c r="L26" s="4">
        <v>0</v>
      </c>
      <c r="M26" s="4">
        <v>745</v>
      </c>
      <c r="N26" s="4">
        <v>15.172000000000001</v>
      </c>
      <c r="O26" s="4">
        <v>100</v>
      </c>
      <c r="P26" s="4">
        <v>0</v>
      </c>
      <c r="Q26" s="4">
        <v>0</v>
      </c>
      <c r="R26" s="4">
        <v>0</v>
      </c>
      <c r="S26" s="4">
        <v>120</v>
      </c>
      <c r="T26" s="4">
        <v>15.172000000000001</v>
      </c>
      <c r="U26" s="4">
        <v>50</v>
      </c>
      <c r="V26" s="4">
        <v>0</v>
      </c>
      <c r="W26" s="4">
        <v>25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50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120</v>
      </c>
      <c r="AR26" s="4">
        <v>4.5</v>
      </c>
      <c r="AS26" s="4">
        <v>120</v>
      </c>
      <c r="AT26" s="4">
        <v>4.5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3007.5369999999998</v>
      </c>
      <c r="BD26" s="4">
        <v>0</v>
      </c>
      <c r="BE26" s="4">
        <v>3324.3</v>
      </c>
      <c r="BF26" s="4">
        <v>0</v>
      </c>
      <c r="BG26" s="4">
        <v>0</v>
      </c>
      <c r="BH26" s="4">
        <v>0</v>
      </c>
      <c r="BI26" s="4">
        <v>0</v>
      </c>
      <c r="BJ26" s="4">
        <v>-1.536</v>
      </c>
      <c r="BK26" s="4">
        <v>0</v>
      </c>
      <c r="BL26" s="4">
        <v>0</v>
      </c>
      <c r="BM26" s="43">
        <v>0</v>
      </c>
      <c r="BN26" s="43">
        <v>0</v>
      </c>
    </row>
    <row r="27" spans="1:66" ht="12.75" customHeight="1">
      <c r="A27" s="7">
        <v>17</v>
      </c>
      <c r="B27" s="5" t="s">
        <v>16</v>
      </c>
      <c r="C27" s="4">
        <v>10973.058000000001</v>
      </c>
      <c r="D27" s="4">
        <v>1309.9849999999999</v>
      </c>
      <c r="E27" s="4">
        <v>9114.9</v>
      </c>
      <c r="F27" s="4">
        <v>1397.7349999999999</v>
      </c>
      <c r="G27" s="4">
        <v>1858.1579999999999</v>
      </c>
      <c r="H27" s="4">
        <v>-87.75</v>
      </c>
      <c r="I27" s="4">
        <v>6792.9</v>
      </c>
      <c r="J27" s="4">
        <v>1176.7349999999999</v>
      </c>
      <c r="K27" s="4">
        <v>0</v>
      </c>
      <c r="L27" s="4">
        <v>0</v>
      </c>
      <c r="M27" s="4">
        <v>1302</v>
      </c>
      <c r="N27" s="4">
        <v>166</v>
      </c>
      <c r="O27" s="4">
        <v>200</v>
      </c>
      <c r="P27" s="4">
        <v>29</v>
      </c>
      <c r="Q27" s="4">
        <v>0</v>
      </c>
      <c r="R27" s="4">
        <v>0</v>
      </c>
      <c r="S27" s="4">
        <v>180</v>
      </c>
      <c r="T27" s="4">
        <v>27</v>
      </c>
      <c r="U27" s="4">
        <v>0</v>
      </c>
      <c r="V27" s="4">
        <v>0</v>
      </c>
      <c r="W27" s="4">
        <v>182</v>
      </c>
      <c r="X27" s="4">
        <v>0</v>
      </c>
      <c r="Y27" s="4">
        <v>157</v>
      </c>
      <c r="Z27" s="4">
        <v>0</v>
      </c>
      <c r="AA27" s="4">
        <v>0</v>
      </c>
      <c r="AB27" s="4">
        <v>0</v>
      </c>
      <c r="AC27" s="4">
        <v>80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605</v>
      </c>
      <c r="AP27" s="4">
        <v>55</v>
      </c>
      <c r="AQ27" s="4">
        <v>415</v>
      </c>
      <c r="AR27" s="4">
        <v>0</v>
      </c>
      <c r="AS27" s="4">
        <v>415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1414.3</v>
      </c>
      <c r="BD27" s="4">
        <v>0</v>
      </c>
      <c r="BE27" s="4">
        <v>771.60799999999995</v>
      </c>
      <c r="BF27" s="4">
        <v>240</v>
      </c>
      <c r="BG27" s="4">
        <v>0</v>
      </c>
      <c r="BH27" s="4">
        <v>0</v>
      </c>
      <c r="BI27" s="4">
        <v>0</v>
      </c>
      <c r="BJ27" s="4">
        <v>0</v>
      </c>
      <c r="BK27" s="4">
        <v>-327.75</v>
      </c>
      <c r="BL27" s="4">
        <v>-327.75</v>
      </c>
      <c r="BM27" s="43">
        <v>0</v>
      </c>
      <c r="BN27" s="43">
        <v>0</v>
      </c>
    </row>
    <row r="28" spans="1:66" ht="12.75" customHeight="1">
      <c r="A28" s="7">
        <v>18</v>
      </c>
      <c r="B28" s="5" t="s">
        <v>17</v>
      </c>
      <c r="C28" s="4">
        <v>27435.3</v>
      </c>
      <c r="D28" s="4">
        <v>6887.509</v>
      </c>
      <c r="E28" s="4">
        <v>26890</v>
      </c>
      <c r="F28" s="4">
        <v>6358.9989999999998</v>
      </c>
      <c r="G28" s="4">
        <v>545.29999999999995</v>
      </c>
      <c r="H28" s="4">
        <v>528.51</v>
      </c>
      <c r="I28" s="4">
        <v>9300</v>
      </c>
      <c r="J28" s="4">
        <v>2239.404</v>
      </c>
      <c r="K28" s="4">
        <v>0</v>
      </c>
      <c r="L28" s="4">
        <v>0</v>
      </c>
      <c r="M28" s="4">
        <v>3960</v>
      </c>
      <c r="N28" s="4">
        <v>457.495</v>
      </c>
      <c r="O28" s="4">
        <v>580</v>
      </c>
      <c r="P28" s="4">
        <v>81.995000000000005</v>
      </c>
      <c r="Q28" s="4">
        <v>0</v>
      </c>
      <c r="R28" s="4">
        <v>0</v>
      </c>
      <c r="S28" s="4">
        <v>150</v>
      </c>
      <c r="T28" s="4">
        <v>25.5</v>
      </c>
      <c r="U28" s="4">
        <v>0</v>
      </c>
      <c r="V28" s="4">
        <v>0</v>
      </c>
      <c r="W28" s="4">
        <v>1580</v>
      </c>
      <c r="X28" s="4">
        <v>30</v>
      </c>
      <c r="Y28" s="4">
        <v>1505</v>
      </c>
      <c r="Z28" s="4">
        <v>30</v>
      </c>
      <c r="AA28" s="4">
        <v>0</v>
      </c>
      <c r="AB28" s="4">
        <v>0</v>
      </c>
      <c r="AC28" s="4">
        <v>1450</v>
      </c>
      <c r="AD28" s="4">
        <v>320</v>
      </c>
      <c r="AE28" s="4">
        <v>0</v>
      </c>
      <c r="AF28" s="4">
        <v>0</v>
      </c>
      <c r="AG28" s="4">
        <v>11900</v>
      </c>
      <c r="AH28" s="4">
        <v>3232.1</v>
      </c>
      <c r="AI28" s="4">
        <v>11900</v>
      </c>
      <c r="AJ28" s="4">
        <v>3232.1</v>
      </c>
      <c r="AK28" s="4">
        <v>0</v>
      </c>
      <c r="AL28" s="4">
        <v>0</v>
      </c>
      <c r="AM28" s="4">
        <v>0</v>
      </c>
      <c r="AN28" s="4">
        <v>0</v>
      </c>
      <c r="AO28" s="4">
        <v>800</v>
      </c>
      <c r="AP28" s="4">
        <v>370</v>
      </c>
      <c r="AQ28" s="4">
        <v>930</v>
      </c>
      <c r="AR28" s="4">
        <v>60</v>
      </c>
      <c r="AS28" s="4">
        <v>930</v>
      </c>
      <c r="AT28" s="4">
        <v>60</v>
      </c>
      <c r="AU28" s="4">
        <v>0</v>
      </c>
      <c r="AV28" s="4">
        <v>0</v>
      </c>
      <c r="AW28" s="4">
        <v>550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545.29999999999995</v>
      </c>
      <c r="BD28" s="4">
        <v>528.51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3">
        <v>0</v>
      </c>
      <c r="BN28" s="43">
        <v>0</v>
      </c>
    </row>
    <row r="29" spans="1:66" ht="12.75" customHeight="1">
      <c r="A29" s="7">
        <v>19</v>
      </c>
      <c r="B29" s="5" t="s">
        <v>18</v>
      </c>
      <c r="C29" s="4">
        <v>76424.121799999994</v>
      </c>
      <c r="D29" s="4">
        <v>20645.991999999998</v>
      </c>
      <c r="E29" s="4">
        <v>45278.460899999998</v>
      </c>
      <c r="F29" s="4">
        <v>8306.7919999999995</v>
      </c>
      <c r="G29" s="4">
        <v>31145.660899999999</v>
      </c>
      <c r="H29" s="4">
        <v>12339.2</v>
      </c>
      <c r="I29" s="4">
        <v>17124</v>
      </c>
      <c r="J29" s="4">
        <v>4011</v>
      </c>
      <c r="K29" s="4">
        <v>0</v>
      </c>
      <c r="L29" s="4">
        <v>0</v>
      </c>
      <c r="M29" s="4">
        <v>11325</v>
      </c>
      <c r="N29" s="4">
        <v>738.79200000000003</v>
      </c>
      <c r="O29" s="4">
        <v>1400</v>
      </c>
      <c r="P29" s="4">
        <v>417.51600000000002</v>
      </c>
      <c r="Q29" s="4">
        <v>500</v>
      </c>
      <c r="R29" s="4">
        <v>0</v>
      </c>
      <c r="S29" s="4">
        <v>350</v>
      </c>
      <c r="T29" s="4">
        <v>54.555999999999997</v>
      </c>
      <c r="U29" s="4">
        <v>150</v>
      </c>
      <c r="V29" s="4">
        <v>0</v>
      </c>
      <c r="W29" s="4">
        <v>2475</v>
      </c>
      <c r="X29" s="4">
        <v>126.72</v>
      </c>
      <c r="Y29" s="4">
        <v>800</v>
      </c>
      <c r="Z29" s="4">
        <v>20</v>
      </c>
      <c r="AA29" s="4">
        <v>3400</v>
      </c>
      <c r="AB29" s="4">
        <v>0</v>
      </c>
      <c r="AC29" s="4">
        <v>2700</v>
      </c>
      <c r="AD29" s="4">
        <v>140</v>
      </c>
      <c r="AE29" s="4">
        <v>0</v>
      </c>
      <c r="AF29" s="4">
        <v>0</v>
      </c>
      <c r="AG29" s="4">
        <v>12250</v>
      </c>
      <c r="AH29" s="4">
        <v>3187</v>
      </c>
      <c r="AI29" s="4">
        <v>12250</v>
      </c>
      <c r="AJ29" s="4">
        <v>3187</v>
      </c>
      <c r="AK29" s="4">
        <v>0</v>
      </c>
      <c r="AL29" s="4">
        <v>0</v>
      </c>
      <c r="AM29" s="4">
        <v>0</v>
      </c>
      <c r="AN29" s="4">
        <v>0</v>
      </c>
      <c r="AO29" s="4">
        <v>1761</v>
      </c>
      <c r="AP29" s="4">
        <v>250</v>
      </c>
      <c r="AQ29" s="4">
        <v>2818.4609</v>
      </c>
      <c r="AR29" s="4">
        <v>120</v>
      </c>
      <c r="AS29" s="4">
        <v>2818.4609</v>
      </c>
      <c r="AT29" s="4">
        <v>120</v>
      </c>
      <c r="AU29" s="4">
        <v>0</v>
      </c>
      <c r="AV29" s="4">
        <v>0</v>
      </c>
      <c r="AW29" s="4">
        <v>2068.4609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16645.660899999999</v>
      </c>
      <c r="BD29" s="4">
        <v>12339.2</v>
      </c>
      <c r="BE29" s="4">
        <v>14500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3">
        <v>0</v>
      </c>
      <c r="BN29" s="43">
        <v>0</v>
      </c>
    </row>
    <row r="30" spans="1:66" ht="12.75" customHeight="1">
      <c r="A30" s="7">
        <v>20</v>
      </c>
      <c r="B30" s="5" t="s">
        <v>19</v>
      </c>
      <c r="C30" s="4">
        <v>18951.859499999999</v>
      </c>
      <c r="D30" s="4">
        <v>4498.2460000000001</v>
      </c>
      <c r="E30" s="4">
        <v>17969.165000000001</v>
      </c>
      <c r="F30" s="4">
        <v>4502.95</v>
      </c>
      <c r="G30" s="4">
        <v>982.69449999999995</v>
      </c>
      <c r="H30" s="4">
        <v>-4.7039999999999997</v>
      </c>
      <c r="I30" s="4">
        <v>13437</v>
      </c>
      <c r="J30" s="4">
        <v>3586.95</v>
      </c>
      <c r="K30" s="4">
        <v>0</v>
      </c>
      <c r="L30" s="4">
        <v>0</v>
      </c>
      <c r="M30" s="4">
        <v>3592.165</v>
      </c>
      <c r="N30" s="4">
        <v>651</v>
      </c>
      <c r="O30" s="4">
        <v>850</v>
      </c>
      <c r="P30" s="4">
        <v>32</v>
      </c>
      <c r="Q30" s="4">
        <v>0</v>
      </c>
      <c r="R30" s="4">
        <v>0</v>
      </c>
      <c r="S30" s="4">
        <v>300</v>
      </c>
      <c r="T30" s="4">
        <v>52</v>
      </c>
      <c r="U30" s="4">
        <v>100</v>
      </c>
      <c r="V30" s="4">
        <v>39</v>
      </c>
      <c r="W30" s="4">
        <v>165</v>
      </c>
      <c r="X30" s="4">
        <v>40</v>
      </c>
      <c r="Y30" s="4">
        <v>120</v>
      </c>
      <c r="Z30" s="4">
        <v>40</v>
      </c>
      <c r="AA30" s="4">
        <v>200</v>
      </c>
      <c r="AB30" s="4">
        <v>0</v>
      </c>
      <c r="AC30" s="4">
        <v>1897.165</v>
      </c>
      <c r="AD30" s="4">
        <v>488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725</v>
      </c>
      <c r="AP30" s="4">
        <v>220</v>
      </c>
      <c r="AQ30" s="4">
        <v>215</v>
      </c>
      <c r="AR30" s="4">
        <v>45</v>
      </c>
      <c r="AS30" s="4">
        <v>215</v>
      </c>
      <c r="AT30" s="4">
        <v>45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982.69449999999995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-4.7039999999999997</v>
      </c>
      <c r="BM30" s="43">
        <v>0</v>
      </c>
      <c r="BN30" s="43">
        <v>0</v>
      </c>
    </row>
    <row r="31" spans="1:66" ht="12.75" customHeight="1">
      <c r="A31" s="7">
        <v>21</v>
      </c>
      <c r="B31" s="6" t="s">
        <v>61</v>
      </c>
      <c r="C31" s="4">
        <v>520601.28590000002</v>
      </c>
      <c r="D31" s="4">
        <v>98588.278999999995</v>
      </c>
      <c r="E31" s="4">
        <v>515684.3</v>
      </c>
      <c r="F31" s="4">
        <v>93999.63</v>
      </c>
      <c r="G31" s="4">
        <v>4916.9858999999997</v>
      </c>
      <c r="H31" s="4">
        <v>4588.6490000000003</v>
      </c>
      <c r="I31" s="4">
        <v>118238.7</v>
      </c>
      <c r="J31" s="4">
        <v>19893.329000000002</v>
      </c>
      <c r="K31" s="4">
        <v>0</v>
      </c>
      <c r="L31" s="4">
        <v>0</v>
      </c>
      <c r="M31" s="4">
        <v>113747.85</v>
      </c>
      <c r="N31" s="4">
        <v>24051.185000000001</v>
      </c>
      <c r="O31" s="4">
        <v>44227</v>
      </c>
      <c r="P31" s="4">
        <v>12112.773999999999</v>
      </c>
      <c r="Q31" s="4">
        <v>37651</v>
      </c>
      <c r="R31" s="4">
        <v>5851.7849999999999</v>
      </c>
      <c r="S31" s="4">
        <v>3552</v>
      </c>
      <c r="T31" s="4">
        <v>742.02700000000004</v>
      </c>
      <c r="U31" s="4">
        <v>287</v>
      </c>
      <c r="V31" s="4">
        <v>0</v>
      </c>
      <c r="W31" s="4">
        <v>4865.6000000000004</v>
      </c>
      <c r="X31" s="4">
        <v>246.09899999999999</v>
      </c>
      <c r="Y31" s="4">
        <v>968</v>
      </c>
      <c r="Z31" s="4">
        <v>0</v>
      </c>
      <c r="AA31" s="4">
        <v>1314</v>
      </c>
      <c r="AB31" s="4">
        <v>262</v>
      </c>
      <c r="AC31" s="4">
        <v>21416.25</v>
      </c>
      <c r="AD31" s="4">
        <v>4730</v>
      </c>
      <c r="AE31" s="4">
        <v>0</v>
      </c>
      <c r="AF31" s="4">
        <v>0</v>
      </c>
      <c r="AG31" s="4">
        <v>249242</v>
      </c>
      <c r="AH31" s="4">
        <v>48790.216</v>
      </c>
      <c r="AI31" s="4">
        <v>249242</v>
      </c>
      <c r="AJ31" s="4">
        <v>48790.216</v>
      </c>
      <c r="AK31" s="4">
        <v>1701</v>
      </c>
      <c r="AL31" s="4">
        <v>0</v>
      </c>
      <c r="AM31" s="4">
        <v>0</v>
      </c>
      <c r="AN31" s="4">
        <v>0</v>
      </c>
      <c r="AO31" s="4">
        <v>7571.4</v>
      </c>
      <c r="AP31" s="4">
        <v>1181.4000000000001</v>
      </c>
      <c r="AQ31" s="4">
        <v>35183.35</v>
      </c>
      <c r="AR31" s="4">
        <v>83.5</v>
      </c>
      <c r="AS31" s="4">
        <v>25183.35</v>
      </c>
      <c r="AT31" s="4">
        <v>83.5</v>
      </c>
      <c r="AU31" s="4">
        <v>10000</v>
      </c>
      <c r="AV31" s="4">
        <v>0</v>
      </c>
      <c r="AW31" s="4">
        <v>24717.35</v>
      </c>
      <c r="AX31" s="4">
        <v>0</v>
      </c>
      <c r="AY31" s="4">
        <v>10000</v>
      </c>
      <c r="AZ31" s="4">
        <v>0</v>
      </c>
      <c r="BA31" s="4">
        <v>0</v>
      </c>
      <c r="BB31" s="4">
        <v>0</v>
      </c>
      <c r="BC31" s="4">
        <v>56116.9859</v>
      </c>
      <c r="BD31" s="4">
        <v>16783.892</v>
      </c>
      <c r="BE31" s="4">
        <v>13800</v>
      </c>
      <c r="BF31" s="4">
        <v>300</v>
      </c>
      <c r="BG31" s="4">
        <v>0</v>
      </c>
      <c r="BH31" s="4">
        <v>0</v>
      </c>
      <c r="BI31" s="4">
        <v>-1000</v>
      </c>
      <c r="BJ31" s="4">
        <v>0</v>
      </c>
      <c r="BK31" s="4">
        <v>-74000</v>
      </c>
      <c r="BL31" s="4">
        <v>-12495.243</v>
      </c>
      <c r="BM31" s="43">
        <v>0</v>
      </c>
      <c r="BN31" s="43">
        <v>0</v>
      </c>
    </row>
    <row r="32" spans="1:66" ht="12.75" customHeight="1">
      <c r="A32" s="7">
        <v>22</v>
      </c>
      <c r="B32" s="5" t="s">
        <v>20</v>
      </c>
      <c r="C32" s="4">
        <v>7197.8969999999999</v>
      </c>
      <c r="D32" s="4">
        <v>959.41200000000003</v>
      </c>
      <c r="E32" s="4">
        <v>5381.5</v>
      </c>
      <c r="F32" s="4">
        <v>1174.742</v>
      </c>
      <c r="G32" s="4">
        <v>1816.3969999999999</v>
      </c>
      <c r="H32" s="4">
        <v>-215.33</v>
      </c>
      <c r="I32" s="4">
        <v>4320</v>
      </c>
      <c r="J32" s="4">
        <v>1080</v>
      </c>
      <c r="K32" s="4">
        <v>0</v>
      </c>
      <c r="L32" s="4">
        <v>0</v>
      </c>
      <c r="M32" s="4">
        <v>824.5</v>
      </c>
      <c r="N32" s="4">
        <v>94.742000000000004</v>
      </c>
      <c r="O32" s="4">
        <v>65</v>
      </c>
      <c r="P32" s="4">
        <v>3.3069999999999999</v>
      </c>
      <c r="Q32" s="4">
        <v>0</v>
      </c>
      <c r="R32" s="4">
        <v>0</v>
      </c>
      <c r="S32" s="4">
        <v>140</v>
      </c>
      <c r="T32" s="4">
        <v>32.5</v>
      </c>
      <c r="U32" s="4">
        <v>0</v>
      </c>
      <c r="V32" s="4">
        <v>0</v>
      </c>
      <c r="W32" s="4">
        <v>529.5</v>
      </c>
      <c r="X32" s="4">
        <v>58.935000000000002</v>
      </c>
      <c r="Y32" s="4">
        <v>480</v>
      </c>
      <c r="Z32" s="4">
        <v>51.435000000000002</v>
      </c>
      <c r="AA32" s="4">
        <v>0</v>
      </c>
      <c r="AB32" s="4">
        <v>0</v>
      </c>
      <c r="AC32" s="4">
        <v>90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125</v>
      </c>
      <c r="AL32" s="4">
        <v>0</v>
      </c>
      <c r="AM32" s="4">
        <v>0</v>
      </c>
      <c r="AN32" s="4">
        <v>0</v>
      </c>
      <c r="AO32" s="4">
        <v>100</v>
      </c>
      <c r="AP32" s="4">
        <v>0</v>
      </c>
      <c r="AQ32" s="4">
        <v>12</v>
      </c>
      <c r="AR32" s="4">
        <v>0</v>
      </c>
      <c r="AS32" s="4">
        <v>12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1816.3969999999999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-215.33</v>
      </c>
      <c r="BM32" s="43">
        <v>0</v>
      </c>
      <c r="BN32" s="43">
        <v>0</v>
      </c>
    </row>
    <row r="33" spans="1:66" ht="12.75" customHeight="1">
      <c r="A33" s="7">
        <v>23</v>
      </c>
      <c r="B33" s="5" t="s">
        <v>21</v>
      </c>
      <c r="C33" s="4">
        <v>30810.683000000001</v>
      </c>
      <c r="D33" s="4">
        <v>3447.8429999999998</v>
      </c>
      <c r="E33" s="4">
        <v>24033.1</v>
      </c>
      <c r="F33" s="4">
        <v>3447.8429999999998</v>
      </c>
      <c r="G33" s="4">
        <v>6777.5829999999996</v>
      </c>
      <c r="H33" s="4">
        <v>0</v>
      </c>
      <c r="I33" s="4">
        <v>12737.7</v>
      </c>
      <c r="J33" s="4">
        <v>2811.9589999999998</v>
      </c>
      <c r="K33" s="4">
        <v>0</v>
      </c>
      <c r="L33" s="4">
        <v>0</v>
      </c>
      <c r="M33" s="4">
        <v>9125.4</v>
      </c>
      <c r="N33" s="4">
        <v>310.88400000000001</v>
      </c>
      <c r="O33" s="4">
        <v>900</v>
      </c>
      <c r="P33" s="4">
        <v>62.561</v>
      </c>
      <c r="Q33" s="4">
        <v>260</v>
      </c>
      <c r="R33" s="4">
        <v>0</v>
      </c>
      <c r="S33" s="4">
        <v>355</v>
      </c>
      <c r="T33" s="4">
        <v>68.522999999999996</v>
      </c>
      <c r="U33" s="4">
        <v>300</v>
      </c>
      <c r="V33" s="4">
        <v>0</v>
      </c>
      <c r="W33" s="4">
        <v>1352.4</v>
      </c>
      <c r="X33" s="4">
        <v>4.8</v>
      </c>
      <c r="Y33" s="4">
        <v>680</v>
      </c>
      <c r="Z33" s="4">
        <v>0</v>
      </c>
      <c r="AA33" s="4">
        <v>2560</v>
      </c>
      <c r="AB33" s="4">
        <v>0</v>
      </c>
      <c r="AC33" s="4">
        <v>2408</v>
      </c>
      <c r="AD33" s="4">
        <v>175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160</v>
      </c>
      <c r="AL33" s="4">
        <v>0</v>
      </c>
      <c r="AM33" s="4">
        <v>0</v>
      </c>
      <c r="AN33" s="4">
        <v>0</v>
      </c>
      <c r="AO33" s="4">
        <v>1800</v>
      </c>
      <c r="AP33" s="4">
        <v>325</v>
      </c>
      <c r="AQ33" s="4">
        <v>210</v>
      </c>
      <c r="AR33" s="4">
        <v>0</v>
      </c>
      <c r="AS33" s="4">
        <v>210</v>
      </c>
      <c r="AT33" s="4">
        <v>0</v>
      </c>
      <c r="AU33" s="4">
        <v>0</v>
      </c>
      <c r="AV33" s="4">
        <v>0</v>
      </c>
      <c r="AW33" s="4">
        <v>200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7777.5829999999996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-1000</v>
      </c>
      <c r="BL33" s="4">
        <v>0</v>
      </c>
      <c r="BM33" s="43">
        <v>0</v>
      </c>
      <c r="BN33" s="43">
        <v>0</v>
      </c>
    </row>
    <row r="34" spans="1:66" ht="12.75" customHeight="1">
      <c r="A34" s="7">
        <v>24</v>
      </c>
      <c r="B34" s="5" t="s">
        <v>22</v>
      </c>
      <c r="C34" s="4">
        <v>38039.26</v>
      </c>
      <c r="D34" s="4">
        <v>6106.8990000000003</v>
      </c>
      <c r="E34" s="4">
        <v>37536.5</v>
      </c>
      <c r="F34" s="4">
        <v>5660.7250000000004</v>
      </c>
      <c r="G34" s="4">
        <v>502.76</v>
      </c>
      <c r="H34" s="4">
        <v>446.17399999999998</v>
      </c>
      <c r="I34" s="4">
        <v>15329.6</v>
      </c>
      <c r="J34" s="4">
        <v>3065.4250000000002</v>
      </c>
      <c r="K34" s="4">
        <v>0</v>
      </c>
      <c r="L34" s="4">
        <v>0</v>
      </c>
      <c r="M34" s="4">
        <v>5617.8</v>
      </c>
      <c r="N34" s="4">
        <v>885.3</v>
      </c>
      <c r="O34" s="4">
        <v>300</v>
      </c>
      <c r="P34" s="4">
        <v>73</v>
      </c>
      <c r="Q34" s="4">
        <v>0</v>
      </c>
      <c r="R34" s="4">
        <v>0</v>
      </c>
      <c r="S34" s="4">
        <v>400</v>
      </c>
      <c r="T34" s="4">
        <v>45</v>
      </c>
      <c r="U34" s="4">
        <v>50</v>
      </c>
      <c r="V34" s="4">
        <v>0</v>
      </c>
      <c r="W34" s="4">
        <v>498.8</v>
      </c>
      <c r="X34" s="4">
        <v>4.8</v>
      </c>
      <c r="Y34" s="4">
        <v>0</v>
      </c>
      <c r="Z34" s="4">
        <v>0</v>
      </c>
      <c r="AA34" s="4">
        <v>560</v>
      </c>
      <c r="AB34" s="4">
        <v>0</v>
      </c>
      <c r="AC34" s="4">
        <v>3550</v>
      </c>
      <c r="AD34" s="4">
        <v>762.5</v>
      </c>
      <c r="AE34" s="4">
        <v>0</v>
      </c>
      <c r="AF34" s="4">
        <v>0</v>
      </c>
      <c r="AG34" s="4">
        <v>12500</v>
      </c>
      <c r="AH34" s="4">
        <v>1670</v>
      </c>
      <c r="AI34" s="4">
        <v>12500</v>
      </c>
      <c r="AJ34" s="4">
        <v>1670</v>
      </c>
      <c r="AK34" s="4">
        <v>50</v>
      </c>
      <c r="AL34" s="4">
        <v>0</v>
      </c>
      <c r="AM34" s="4">
        <v>0</v>
      </c>
      <c r="AN34" s="4">
        <v>0</v>
      </c>
      <c r="AO34" s="4">
        <v>1500</v>
      </c>
      <c r="AP34" s="4">
        <v>40</v>
      </c>
      <c r="AQ34" s="4">
        <v>2539.1</v>
      </c>
      <c r="AR34" s="4">
        <v>0</v>
      </c>
      <c r="AS34" s="4">
        <v>2539.1</v>
      </c>
      <c r="AT34" s="4">
        <v>0</v>
      </c>
      <c r="AU34" s="4">
        <v>0</v>
      </c>
      <c r="AV34" s="4">
        <v>0</v>
      </c>
      <c r="AW34" s="4">
        <v>2493.1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3368.76</v>
      </c>
      <c r="BD34" s="4">
        <v>502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-2866</v>
      </c>
      <c r="BL34" s="4">
        <v>-55.826000000000001</v>
      </c>
      <c r="BM34" s="43">
        <v>0</v>
      </c>
      <c r="BN34" s="43">
        <v>0</v>
      </c>
    </row>
    <row r="35" spans="1:66" ht="12.75" customHeight="1">
      <c r="A35" s="7">
        <v>25</v>
      </c>
      <c r="B35" s="5" t="s">
        <v>23</v>
      </c>
      <c r="C35" s="4">
        <v>7749.99</v>
      </c>
      <c r="D35" s="4">
        <v>1455.633</v>
      </c>
      <c r="E35" s="4">
        <v>7493</v>
      </c>
      <c r="F35" s="4">
        <v>1209.8489999999999</v>
      </c>
      <c r="G35" s="4">
        <v>256.99</v>
      </c>
      <c r="H35" s="4">
        <v>245.78399999999999</v>
      </c>
      <c r="I35" s="4">
        <v>5200</v>
      </c>
      <c r="J35" s="4">
        <v>982.84900000000005</v>
      </c>
      <c r="K35" s="4">
        <v>0</v>
      </c>
      <c r="L35" s="4">
        <v>0</v>
      </c>
      <c r="M35" s="4">
        <v>1556</v>
      </c>
      <c r="N35" s="4">
        <v>127</v>
      </c>
      <c r="O35" s="4">
        <v>0</v>
      </c>
      <c r="P35" s="4">
        <v>0</v>
      </c>
      <c r="Q35" s="4">
        <v>0</v>
      </c>
      <c r="R35" s="4">
        <v>0</v>
      </c>
      <c r="S35" s="4">
        <v>186</v>
      </c>
      <c r="T35" s="4">
        <v>17</v>
      </c>
      <c r="U35" s="4">
        <v>0</v>
      </c>
      <c r="V35" s="4">
        <v>0</v>
      </c>
      <c r="W35" s="4">
        <v>980</v>
      </c>
      <c r="X35" s="4">
        <v>110</v>
      </c>
      <c r="Y35" s="4">
        <v>960</v>
      </c>
      <c r="Z35" s="4">
        <v>110</v>
      </c>
      <c r="AA35" s="4">
        <v>0</v>
      </c>
      <c r="AB35" s="4">
        <v>0</v>
      </c>
      <c r="AC35" s="4">
        <v>110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100</v>
      </c>
      <c r="AL35" s="4">
        <v>0</v>
      </c>
      <c r="AM35" s="4">
        <v>0</v>
      </c>
      <c r="AN35" s="4">
        <v>0</v>
      </c>
      <c r="AO35" s="4">
        <v>235</v>
      </c>
      <c r="AP35" s="4">
        <v>100</v>
      </c>
      <c r="AQ35" s="4">
        <v>402</v>
      </c>
      <c r="AR35" s="4">
        <v>0</v>
      </c>
      <c r="AS35" s="4">
        <v>402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256.99</v>
      </c>
      <c r="BF35" s="4">
        <v>255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-9.2159999999999993</v>
      </c>
      <c r="BM35" s="43">
        <v>0</v>
      </c>
      <c r="BN35" s="43">
        <v>0</v>
      </c>
    </row>
    <row r="36" spans="1:66" ht="12.75" customHeight="1">
      <c r="A36" s="7">
        <v>26</v>
      </c>
      <c r="B36" s="5" t="s">
        <v>24</v>
      </c>
      <c r="C36" s="4">
        <v>100724.56849999999</v>
      </c>
      <c r="D36" s="4">
        <v>21298.175999999999</v>
      </c>
      <c r="E36" s="4">
        <v>86084.9</v>
      </c>
      <c r="F36" s="4">
        <v>14562.175999999999</v>
      </c>
      <c r="G36" s="4">
        <v>14639.6685</v>
      </c>
      <c r="H36" s="4">
        <v>6736</v>
      </c>
      <c r="I36" s="4">
        <v>32200</v>
      </c>
      <c r="J36" s="4">
        <v>5400.2730000000001</v>
      </c>
      <c r="K36" s="4">
        <v>0</v>
      </c>
      <c r="L36" s="4">
        <v>0</v>
      </c>
      <c r="M36" s="4">
        <v>8848.2000000000007</v>
      </c>
      <c r="N36" s="4">
        <v>1539.605</v>
      </c>
      <c r="O36" s="4">
        <v>1100</v>
      </c>
      <c r="P36" s="4">
        <v>300</v>
      </c>
      <c r="Q36" s="4">
        <v>0</v>
      </c>
      <c r="R36" s="4">
        <v>0</v>
      </c>
      <c r="S36" s="4">
        <v>650</v>
      </c>
      <c r="T36" s="4">
        <v>100</v>
      </c>
      <c r="U36" s="4">
        <v>150</v>
      </c>
      <c r="V36" s="4">
        <v>10.8</v>
      </c>
      <c r="W36" s="4">
        <v>1353.2</v>
      </c>
      <c r="X36" s="4">
        <v>286.39999999999998</v>
      </c>
      <c r="Y36" s="4">
        <v>965</v>
      </c>
      <c r="Z36" s="4">
        <v>240</v>
      </c>
      <c r="AA36" s="4">
        <v>450</v>
      </c>
      <c r="AB36" s="4">
        <v>0</v>
      </c>
      <c r="AC36" s="4">
        <v>3300</v>
      </c>
      <c r="AD36" s="4">
        <v>817.40499999999997</v>
      </c>
      <c r="AE36" s="4">
        <v>0</v>
      </c>
      <c r="AF36" s="4">
        <v>0</v>
      </c>
      <c r="AG36" s="4">
        <v>35566</v>
      </c>
      <c r="AH36" s="4">
        <v>7321.2979999999998</v>
      </c>
      <c r="AI36" s="4">
        <v>35566</v>
      </c>
      <c r="AJ36" s="4">
        <v>7321.2979999999998</v>
      </c>
      <c r="AK36" s="4">
        <v>80</v>
      </c>
      <c r="AL36" s="4">
        <v>0</v>
      </c>
      <c r="AM36" s="4">
        <v>0</v>
      </c>
      <c r="AN36" s="4">
        <v>0</v>
      </c>
      <c r="AO36" s="4">
        <v>1000</v>
      </c>
      <c r="AP36" s="4">
        <v>300</v>
      </c>
      <c r="AQ36" s="4">
        <v>8390.7000000000007</v>
      </c>
      <c r="AR36" s="4">
        <v>1</v>
      </c>
      <c r="AS36" s="4">
        <v>8390.7000000000007</v>
      </c>
      <c r="AT36" s="4">
        <v>1</v>
      </c>
      <c r="AU36" s="4">
        <v>0</v>
      </c>
      <c r="AV36" s="4">
        <v>0</v>
      </c>
      <c r="AW36" s="4">
        <v>8336.7000000000007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14639.6685</v>
      </c>
      <c r="BD36" s="4">
        <v>7000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-264</v>
      </c>
      <c r="BM36" s="43">
        <v>0</v>
      </c>
      <c r="BN36" s="43">
        <v>0</v>
      </c>
    </row>
    <row r="37" spans="1:66" ht="12.75" customHeight="1">
      <c r="A37" s="7">
        <v>27</v>
      </c>
      <c r="B37" s="6" t="s">
        <v>62</v>
      </c>
      <c r="C37" s="4">
        <v>224286.60200000001</v>
      </c>
      <c r="D37" s="4">
        <v>48950.150999999998</v>
      </c>
      <c r="E37" s="4">
        <v>219612.2</v>
      </c>
      <c r="F37" s="4">
        <v>47785.504999999997</v>
      </c>
      <c r="G37" s="4">
        <v>4674.402</v>
      </c>
      <c r="H37" s="4">
        <v>1164.646</v>
      </c>
      <c r="I37" s="4">
        <v>59013.9</v>
      </c>
      <c r="J37" s="4">
        <v>10476.549999999999</v>
      </c>
      <c r="K37" s="4">
        <v>0</v>
      </c>
      <c r="L37" s="4">
        <v>0</v>
      </c>
      <c r="M37" s="4">
        <v>32862.300000000003</v>
      </c>
      <c r="N37" s="4">
        <v>6454.98</v>
      </c>
      <c r="O37" s="4">
        <v>7302</v>
      </c>
      <c r="P37" s="4">
        <v>2250</v>
      </c>
      <c r="Q37" s="4">
        <v>10</v>
      </c>
      <c r="R37" s="4">
        <v>0</v>
      </c>
      <c r="S37" s="4">
        <v>751</v>
      </c>
      <c r="T37" s="4">
        <v>310</v>
      </c>
      <c r="U37" s="4">
        <v>1100</v>
      </c>
      <c r="V37" s="4">
        <v>60</v>
      </c>
      <c r="W37" s="4">
        <v>8270.2999999999993</v>
      </c>
      <c r="X37" s="4">
        <v>153.05000000000001</v>
      </c>
      <c r="Y37" s="4">
        <v>4674.1000000000004</v>
      </c>
      <c r="Z37" s="4">
        <v>111.65</v>
      </c>
      <c r="AA37" s="4">
        <v>4207</v>
      </c>
      <c r="AB37" s="4">
        <v>2819.35</v>
      </c>
      <c r="AC37" s="4">
        <v>10460</v>
      </c>
      <c r="AD37" s="4">
        <v>730.08</v>
      </c>
      <c r="AE37" s="4">
        <v>0</v>
      </c>
      <c r="AF37" s="4">
        <v>0</v>
      </c>
      <c r="AG37" s="4">
        <v>125386</v>
      </c>
      <c r="AH37" s="4">
        <v>30257.974999999999</v>
      </c>
      <c r="AI37" s="4">
        <v>125386</v>
      </c>
      <c r="AJ37" s="4">
        <v>30257.974999999999</v>
      </c>
      <c r="AK37" s="4">
        <v>0</v>
      </c>
      <c r="AL37" s="4">
        <v>0</v>
      </c>
      <c r="AM37" s="4">
        <v>0</v>
      </c>
      <c r="AN37" s="4">
        <v>0</v>
      </c>
      <c r="AO37" s="4">
        <v>1800</v>
      </c>
      <c r="AP37" s="4">
        <v>470</v>
      </c>
      <c r="AQ37" s="4">
        <v>1550</v>
      </c>
      <c r="AR37" s="4">
        <v>126</v>
      </c>
      <c r="AS37" s="4">
        <v>550</v>
      </c>
      <c r="AT37" s="4">
        <v>126</v>
      </c>
      <c r="AU37" s="4">
        <v>1000</v>
      </c>
      <c r="AV37" s="4">
        <v>0</v>
      </c>
      <c r="AW37" s="4">
        <v>0</v>
      </c>
      <c r="AX37" s="4">
        <v>0</v>
      </c>
      <c r="AY37" s="4">
        <v>1000</v>
      </c>
      <c r="AZ37" s="4">
        <v>0</v>
      </c>
      <c r="BA37" s="4">
        <v>0</v>
      </c>
      <c r="BB37" s="4">
        <v>0</v>
      </c>
      <c r="BC37" s="4">
        <v>6934.402</v>
      </c>
      <c r="BD37" s="4">
        <v>466</v>
      </c>
      <c r="BE37" s="4">
        <v>2740</v>
      </c>
      <c r="BF37" s="4">
        <v>1740</v>
      </c>
      <c r="BG37" s="4">
        <v>0</v>
      </c>
      <c r="BH37" s="4">
        <v>0</v>
      </c>
      <c r="BI37" s="4">
        <v>-4000</v>
      </c>
      <c r="BJ37" s="4">
        <v>-1010.4930000000001</v>
      </c>
      <c r="BK37" s="4">
        <v>-2000</v>
      </c>
      <c r="BL37" s="4">
        <v>-30.861000000000001</v>
      </c>
      <c r="BM37" s="43">
        <v>0</v>
      </c>
      <c r="BN37" s="43">
        <v>0</v>
      </c>
    </row>
    <row r="38" spans="1:66" ht="12.75" customHeight="1">
      <c r="A38" s="7">
        <v>28</v>
      </c>
      <c r="B38" s="5" t="s">
        <v>25</v>
      </c>
      <c r="C38" s="4">
        <v>81515.597200000004</v>
      </c>
      <c r="D38" s="4">
        <v>26459.151000000002</v>
      </c>
      <c r="E38" s="4">
        <v>57666.8</v>
      </c>
      <c r="F38" s="4">
        <v>16811.170999999998</v>
      </c>
      <c r="G38" s="4">
        <v>23848.797200000001</v>
      </c>
      <c r="H38" s="4">
        <v>9647.98</v>
      </c>
      <c r="I38" s="4">
        <v>15540</v>
      </c>
      <c r="J38" s="4">
        <v>3234.768</v>
      </c>
      <c r="K38" s="4">
        <v>0</v>
      </c>
      <c r="L38" s="4">
        <v>0</v>
      </c>
      <c r="M38" s="4">
        <v>5550</v>
      </c>
      <c r="N38" s="4">
        <v>834.90300000000002</v>
      </c>
      <c r="O38" s="4">
        <v>1010</v>
      </c>
      <c r="P38" s="4">
        <v>283.84699999999998</v>
      </c>
      <c r="Q38" s="4">
        <v>0</v>
      </c>
      <c r="R38" s="4">
        <v>0</v>
      </c>
      <c r="S38" s="4">
        <v>500</v>
      </c>
      <c r="T38" s="4">
        <v>92.906000000000006</v>
      </c>
      <c r="U38" s="4">
        <v>200</v>
      </c>
      <c r="V38" s="4">
        <v>0</v>
      </c>
      <c r="W38" s="4">
        <v>200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2600</v>
      </c>
      <c r="AD38" s="4">
        <v>290.55</v>
      </c>
      <c r="AE38" s="4">
        <v>0</v>
      </c>
      <c r="AF38" s="4">
        <v>0</v>
      </c>
      <c r="AG38" s="4">
        <v>26251.200000000001</v>
      </c>
      <c r="AH38" s="4">
        <v>6541.5</v>
      </c>
      <c r="AI38" s="4">
        <v>26251.200000000001</v>
      </c>
      <c r="AJ38" s="4">
        <v>6541.5</v>
      </c>
      <c r="AK38" s="4">
        <v>6000</v>
      </c>
      <c r="AL38" s="4">
        <v>6000</v>
      </c>
      <c r="AM38" s="4">
        <v>0</v>
      </c>
      <c r="AN38" s="4">
        <v>0</v>
      </c>
      <c r="AO38" s="4">
        <v>500</v>
      </c>
      <c r="AP38" s="4">
        <v>0</v>
      </c>
      <c r="AQ38" s="4">
        <v>3825.6</v>
      </c>
      <c r="AR38" s="4">
        <v>200</v>
      </c>
      <c r="AS38" s="4">
        <v>3825.6</v>
      </c>
      <c r="AT38" s="4">
        <v>200</v>
      </c>
      <c r="AU38" s="4">
        <v>0</v>
      </c>
      <c r="AV38" s="4">
        <v>0</v>
      </c>
      <c r="AW38" s="4">
        <v>3145.6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17348.797200000001</v>
      </c>
      <c r="BD38" s="4">
        <v>9666.4120000000003</v>
      </c>
      <c r="BE38" s="4">
        <v>6500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-18.431999999999999</v>
      </c>
      <c r="BM38" s="43">
        <v>0</v>
      </c>
      <c r="BN38" s="43">
        <v>0</v>
      </c>
    </row>
    <row r="39" spans="1:66" ht="12.75" customHeight="1">
      <c r="A39" s="7">
        <v>29</v>
      </c>
      <c r="B39" s="5" t="s">
        <v>26</v>
      </c>
      <c r="C39" s="4">
        <v>15271.3</v>
      </c>
      <c r="D39" s="4">
        <v>2738.04</v>
      </c>
      <c r="E39" s="4">
        <v>14653.9</v>
      </c>
      <c r="F39" s="4">
        <v>2520.64</v>
      </c>
      <c r="G39" s="4">
        <v>617.4</v>
      </c>
      <c r="H39" s="4">
        <v>217.4</v>
      </c>
      <c r="I39" s="4">
        <v>6730</v>
      </c>
      <c r="J39" s="4">
        <v>1091.6400000000001</v>
      </c>
      <c r="K39" s="4">
        <v>0</v>
      </c>
      <c r="L39" s="4">
        <v>0</v>
      </c>
      <c r="M39" s="4">
        <v>1630</v>
      </c>
      <c r="N39" s="4">
        <v>202</v>
      </c>
      <c r="O39" s="4">
        <v>200</v>
      </c>
      <c r="P39" s="4">
        <v>0</v>
      </c>
      <c r="Q39" s="4">
        <v>0</v>
      </c>
      <c r="R39" s="4">
        <v>0</v>
      </c>
      <c r="S39" s="4">
        <v>100</v>
      </c>
      <c r="T39" s="4">
        <v>0</v>
      </c>
      <c r="U39" s="4">
        <v>100</v>
      </c>
      <c r="V39" s="4">
        <v>15</v>
      </c>
      <c r="W39" s="4">
        <v>30</v>
      </c>
      <c r="X39" s="4">
        <v>12</v>
      </c>
      <c r="Y39" s="4">
        <v>0</v>
      </c>
      <c r="Z39" s="4">
        <v>0</v>
      </c>
      <c r="AA39" s="4">
        <v>0</v>
      </c>
      <c r="AB39" s="4">
        <v>0</v>
      </c>
      <c r="AC39" s="4">
        <v>1200</v>
      </c>
      <c r="AD39" s="4">
        <v>175</v>
      </c>
      <c r="AE39" s="4">
        <v>0</v>
      </c>
      <c r="AF39" s="4">
        <v>0</v>
      </c>
      <c r="AG39" s="4">
        <v>5545</v>
      </c>
      <c r="AH39" s="4">
        <v>1200</v>
      </c>
      <c r="AI39" s="4">
        <v>5545</v>
      </c>
      <c r="AJ39" s="4">
        <v>1200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748.9</v>
      </c>
      <c r="AR39" s="4">
        <v>27</v>
      </c>
      <c r="AS39" s="4">
        <v>748.9</v>
      </c>
      <c r="AT39" s="4">
        <v>27</v>
      </c>
      <c r="AU39" s="4">
        <v>0</v>
      </c>
      <c r="AV39" s="4">
        <v>0</v>
      </c>
      <c r="AW39" s="4">
        <v>638.9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400</v>
      </c>
      <c r="BD39" s="4">
        <v>0</v>
      </c>
      <c r="BE39" s="4">
        <v>217.4</v>
      </c>
      <c r="BF39" s="4">
        <v>217.4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3">
        <v>0</v>
      </c>
      <c r="BN39" s="43">
        <v>0</v>
      </c>
    </row>
    <row r="40" spans="1:66" ht="12.75" customHeight="1">
      <c r="A40" s="7">
        <v>30</v>
      </c>
      <c r="B40" s="5" t="s">
        <v>27</v>
      </c>
      <c r="C40" s="4">
        <v>80969.117700000003</v>
      </c>
      <c r="D40" s="4">
        <v>21652.776999999998</v>
      </c>
      <c r="E40" s="4">
        <v>75653.5</v>
      </c>
      <c r="F40" s="4">
        <v>16342.777</v>
      </c>
      <c r="G40" s="4">
        <v>5315.6176999999998</v>
      </c>
      <c r="H40" s="4">
        <v>5310</v>
      </c>
      <c r="I40" s="4">
        <v>27600</v>
      </c>
      <c r="J40" s="4">
        <v>5657.5919999999996</v>
      </c>
      <c r="K40" s="4">
        <v>0</v>
      </c>
      <c r="L40" s="4">
        <v>0</v>
      </c>
      <c r="M40" s="4">
        <v>8010</v>
      </c>
      <c r="N40" s="4">
        <v>385.185</v>
      </c>
      <c r="O40" s="4">
        <v>2500</v>
      </c>
      <c r="P40" s="4">
        <v>201.48500000000001</v>
      </c>
      <c r="Q40" s="4">
        <v>0</v>
      </c>
      <c r="R40" s="4">
        <v>0</v>
      </c>
      <c r="S40" s="4">
        <v>370</v>
      </c>
      <c r="T40" s="4">
        <v>8.5</v>
      </c>
      <c r="U40" s="4">
        <v>800</v>
      </c>
      <c r="V40" s="4">
        <v>175.2</v>
      </c>
      <c r="W40" s="4">
        <v>922</v>
      </c>
      <c r="X40" s="4">
        <v>0</v>
      </c>
      <c r="Y40" s="4">
        <v>200</v>
      </c>
      <c r="Z40" s="4">
        <v>0</v>
      </c>
      <c r="AA40" s="4">
        <v>1000</v>
      </c>
      <c r="AB40" s="4">
        <v>0</v>
      </c>
      <c r="AC40" s="4">
        <v>2280</v>
      </c>
      <c r="AD40" s="4">
        <v>0</v>
      </c>
      <c r="AE40" s="4">
        <v>0</v>
      </c>
      <c r="AF40" s="4">
        <v>0</v>
      </c>
      <c r="AG40" s="4">
        <v>34370</v>
      </c>
      <c r="AH40" s="4">
        <v>7300</v>
      </c>
      <c r="AI40" s="4">
        <v>34370</v>
      </c>
      <c r="AJ40" s="4">
        <v>7300</v>
      </c>
      <c r="AK40" s="4">
        <v>3000</v>
      </c>
      <c r="AL40" s="4">
        <v>3000</v>
      </c>
      <c r="AM40" s="4">
        <v>0</v>
      </c>
      <c r="AN40" s="4">
        <v>0</v>
      </c>
      <c r="AO40" s="4">
        <v>1200</v>
      </c>
      <c r="AP40" s="4">
        <v>0</v>
      </c>
      <c r="AQ40" s="4">
        <v>1473.5</v>
      </c>
      <c r="AR40" s="4">
        <v>0</v>
      </c>
      <c r="AS40" s="4">
        <v>1473.5</v>
      </c>
      <c r="AT40" s="4">
        <v>0</v>
      </c>
      <c r="AU40" s="4">
        <v>0</v>
      </c>
      <c r="AV40" s="4">
        <v>0</v>
      </c>
      <c r="AW40" s="4">
        <v>1073.5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5315.6176999999998</v>
      </c>
      <c r="BD40" s="4">
        <v>5310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3">
        <v>0</v>
      </c>
      <c r="BN40" s="43">
        <v>0</v>
      </c>
    </row>
    <row r="41" spans="1:66" ht="12.75" customHeight="1">
      <c r="A41" s="7">
        <v>31</v>
      </c>
      <c r="B41" s="5" t="s">
        <v>28</v>
      </c>
      <c r="C41" s="4">
        <v>41388.860999999997</v>
      </c>
      <c r="D41" s="4">
        <v>7110.6139999999996</v>
      </c>
      <c r="E41" s="4">
        <v>34603.5</v>
      </c>
      <c r="F41" s="4">
        <v>5626.5739999999996</v>
      </c>
      <c r="G41" s="4">
        <v>6785.3609999999999</v>
      </c>
      <c r="H41" s="4">
        <v>1484.04</v>
      </c>
      <c r="I41" s="4">
        <v>13200</v>
      </c>
      <c r="J41" s="4">
        <v>2503.4279999999999</v>
      </c>
      <c r="K41" s="4">
        <v>0</v>
      </c>
      <c r="L41" s="4">
        <v>0</v>
      </c>
      <c r="M41" s="4">
        <v>5168</v>
      </c>
      <c r="N41" s="4">
        <v>290.64600000000002</v>
      </c>
      <c r="O41" s="4">
        <v>920</v>
      </c>
      <c r="P41" s="4">
        <v>174.22800000000001</v>
      </c>
      <c r="Q41" s="4">
        <v>0</v>
      </c>
      <c r="R41" s="4">
        <v>0</v>
      </c>
      <c r="S41" s="4">
        <v>248</v>
      </c>
      <c r="T41" s="4">
        <v>42.118000000000002</v>
      </c>
      <c r="U41" s="4">
        <v>200</v>
      </c>
      <c r="V41" s="4">
        <v>0</v>
      </c>
      <c r="W41" s="4">
        <v>60</v>
      </c>
      <c r="X41" s="4">
        <v>9.3000000000000007</v>
      </c>
      <c r="Y41" s="4">
        <v>0</v>
      </c>
      <c r="Z41" s="4">
        <v>0</v>
      </c>
      <c r="AA41" s="4">
        <v>2500</v>
      </c>
      <c r="AB41" s="4">
        <v>0</v>
      </c>
      <c r="AC41" s="4">
        <v>1060</v>
      </c>
      <c r="AD41" s="4">
        <v>0</v>
      </c>
      <c r="AE41" s="4">
        <v>0</v>
      </c>
      <c r="AF41" s="4">
        <v>0</v>
      </c>
      <c r="AG41" s="4">
        <v>11000</v>
      </c>
      <c r="AH41" s="4">
        <v>2750</v>
      </c>
      <c r="AI41" s="4">
        <v>11000</v>
      </c>
      <c r="AJ41" s="4">
        <v>2750</v>
      </c>
      <c r="AK41" s="4">
        <v>0</v>
      </c>
      <c r="AL41" s="4">
        <v>0</v>
      </c>
      <c r="AM41" s="4">
        <v>0</v>
      </c>
      <c r="AN41" s="4">
        <v>0</v>
      </c>
      <c r="AO41" s="4">
        <v>1600</v>
      </c>
      <c r="AP41" s="4">
        <v>0</v>
      </c>
      <c r="AQ41" s="4">
        <v>4720.8609999999999</v>
      </c>
      <c r="AR41" s="4">
        <v>82.5</v>
      </c>
      <c r="AS41" s="4">
        <v>3635.5</v>
      </c>
      <c r="AT41" s="4">
        <v>82.5</v>
      </c>
      <c r="AU41" s="4">
        <v>1085.3610000000001</v>
      </c>
      <c r="AV41" s="4">
        <v>0</v>
      </c>
      <c r="AW41" s="4">
        <v>3305.5</v>
      </c>
      <c r="AX41" s="4">
        <v>0</v>
      </c>
      <c r="AY41" s="4">
        <v>1085.3610000000001</v>
      </c>
      <c r="AZ41" s="4">
        <v>0</v>
      </c>
      <c r="BA41" s="4">
        <v>0</v>
      </c>
      <c r="BB41" s="4">
        <v>0</v>
      </c>
      <c r="BC41" s="4">
        <v>4500</v>
      </c>
      <c r="BD41" s="4">
        <v>1530</v>
      </c>
      <c r="BE41" s="4">
        <v>1200</v>
      </c>
      <c r="BF41" s="4">
        <v>0</v>
      </c>
      <c r="BG41" s="4">
        <v>0</v>
      </c>
      <c r="BH41" s="4">
        <v>0</v>
      </c>
      <c r="BI41" s="4">
        <v>0</v>
      </c>
      <c r="BJ41" s="4">
        <v>-31.56</v>
      </c>
      <c r="BK41" s="4">
        <v>0</v>
      </c>
      <c r="BL41" s="4">
        <v>-14.4</v>
      </c>
      <c r="BM41" s="43">
        <v>0</v>
      </c>
      <c r="BN41" s="43">
        <v>0</v>
      </c>
    </row>
    <row r="42" spans="1:66" ht="12.75" customHeight="1">
      <c r="A42" s="7">
        <v>32</v>
      </c>
      <c r="B42" s="5" t="s">
        <v>29</v>
      </c>
      <c r="C42" s="4">
        <v>6859.0649999999996</v>
      </c>
      <c r="D42" s="4">
        <v>1456.723</v>
      </c>
      <c r="E42" s="4">
        <v>6746.3</v>
      </c>
      <c r="F42" s="4">
        <v>1456.723</v>
      </c>
      <c r="G42" s="4">
        <v>112.765</v>
      </c>
      <c r="H42" s="4">
        <v>0</v>
      </c>
      <c r="I42" s="4">
        <v>5041.6000000000004</v>
      </c>
      <c r="J42" s="4">
        <v>1232.3320000000001</v>
      </c>
      <c r="K42" s="4">
        <v>0</v>
      </c>
      <c r="L42" s="4">
        <v>0</v>
      </c>
      <c r="M42" s="4">
        <v>1040</v>
      </c>
      <c r="N42" s="4">
        <v>188.39099999999999</v>
      </c>
      <c r="O42" s="4">
        <v>200</v>
      </c>
      <c r="P42" s="4">
        <v>55.573</v>
      </c>
      <c r="Q42" s="4">
        <v>0</v>
      </c>
      <c r="R42" s="4">
        <v>0</v>
      </c>
      <c r="S42" s="4">
        <v>228</v>
      </c>
      <c r="T42" s="4">
        <v>31.417999999999999</v>
      </c>
      <c r="U42" s="4">
        <v>120</v>
      </c>
      <c r="V42" s="4">
        <v>26.4</v>
      </c>
      <c r="W42" s="4">
        <v>120</v>
      </c>
      <c r="X42" s="4">
        <v>0</v>
      </c>
      <c r="Y42" s="4">
        <v>110</v>
      </c>
      <c r="Z42" s="4">
        <v>0</v>
      </c>
      <c r="AA42" s="4">
        <v>0</v>
      </c>
      <c r="AB42" s="4">
        <v>0</v>
      </c>
      <c r="AC42" s="4">
        <v>360</v>
      </c>
      <c r="AD42" s="4">
        <v>75</v>
      </c>
      <c r="AE42" s="4">
        <v>0</v>
      </c>
      <c r="AF42" s="4">
        <v>0</v>
      </c>
      <c r="AG42" s="4">
        <v>80</v>
      </c>
      <c r="AH42" s="4">
        <v>20</v>
      </c>
      <c r="AI42" s="4">
        <v>80</v>
      </c>
      <c r="AJ42" s="4">
        <v>20</v>
      </c>
      <c r="AK42" s="4">
        <v>0</v>
      </c>
      <c r="AL42" s="4">
        <v>0</v>
      </c>
      <c r="AM42" s="4">
        <v>0</v>
      </c>
      <c r="AN42" s="4">
        <v>0</v>
      </c>
      <c r="AO42" s="4">
        <v>30</v>
      </c>
      <c r="AP42" s="4">
        <v>0</v>
      </c>
      <c r="AQ42" s="4">
        <v>554.70000000000005</v>
      </c>
      <c r="AR42" s="4">
        <v>16</v>
      </c>
      <c r="AS42" s="4">
        <v>554.70000000000005</v>
      </c>
      <c r="AT42" s="4">
        <v>16</v>
      </c>
      <c r="AU42" s="4">
        <v>0</v>
      </c>
      <c r="AV42" s="4">
        <v>0</v>
      </c>
      <c r="AW42" s="4">
        <v>480.7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112.765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3">
        <v>0</v>
      </c>
      <c r="BN42" s="43">
        <v>0</v>
      </c>
    </row>
    <row r="43" spans="1:66" ht="12.75" customHeight="1">
      <c r="A43" s="7">
        <v>33</v>
      </c>
      <c r="B43" s="5" t="s">
        <v>30</v>
      </c>
      <c r="C43" s="4">
        <v>47449.525999999998</v>
      </c>
      <c r="D43" s="4">
        <v>9187.8109999999997</v>
      </c>
      <c r="E43" s="4">
        <v>39495.800000000003</v>
      </c>
      <c r="F43" s="4">
        <v>9195.6059999999998</v>
      </c>
      <c r="G43" s="4">
        <v>7953.7259999999997</v>
      </c>
      <c r="H43" s="4">
        <v>-7.7949999999999999</v>
      </c>
      <c r="I43" s="4">
        <v>22615.8</v>
      </c>
      <c r="J43" s="4">
        <v>5450.2389999999996</v>
      </c>
      <c r="K43" s="4">
        <v>0</v>
      </c>
      <c r="L43" s="4">
        <v>0</v>
      </c>
      <c r="M43" s="4">
        <v>5980</v>
      </c>
      <c r="N43" s="4">
        <v>1155.367</v>
      </c>
      <c r="O43" s="4">
        <v>1000</v>
      </c>
      <c r="P43" s="4">
        <v>261.67899999999997</v>
      </c>
      <c r="Q43" s="4">
        <v>0</v>
      </c>
      <c r="R43" s="4">
        <v>0</v>
      </c>
      <c r="S43" s="4">
        <v>300</v>
      </c>
      <c r="T43" s="4">
        <v>47.887999999999998</v>
      </c>
      <c r="U43" s="4">
        <v>400</v>
      </c>
      <c r="V43" s="4">
        <v>20.8</v>
      </c>
      <c r="W43" s="4">
        <v>500</v>
      </c>
      <c r="X43" s="4">
        <v>100</v>
      </c>
      <c r="Y43" s="4">
        <v>0</v>
      </c>
      <c r="Z43" s="4">
        <v>0</v>
      </c>
      <c r="AA43" s="4">
        <v>980</v>
      </c>
      <c r="AB43" s="4">
        <v>150</v>
      </c>
      <c r="AC43" s="4">
        <v>2100</v>
      </c>
      <c r="AD43" s="4">
        <v>500</v>
      </c>
      <c r="AE43" s="4">
        <v>0</v>
      </c>
      <c r="AF43" s="4">
        <v>0</v>
      </c>
      <c r="AG43" s="4">
        <v>9000</v>
      </c>
      <c r="AH43" s="4">
        <v>2250</v>
      </c>
      <c r="AI43" s="4">
        <v>9000</v>
      </c>
      <c r="AJ43" s="4">
        <v>2250</v>
      </c>
      <c r="AK43" s="4">
        <v>0</v>
      </c>
      <c r="AL43" s="4">
        <v>0</v>
      </c>
      <c r="AM43" s="4">
        <v>0</v>
      </c>
      <c r="AN43" s="4">
        <v>0</v>
      </c>
      <c r="AO43" s="4">
        <v>1000</v>
      </c>
      <c r="AP43" s="4">
        <v>250</v>
      </c>
      <c r="AQ43" s="4">
        <v>900</v>
      </c>
      <c r="AR43" s="4">
        <v>90</v>
      </c>
      <c r="AS43" s="4">
        <v>900</v>
      </c>
      <c r="AT43" s="4">
        <v>90</v>
      </c>
      <c r="AU43" s="4">
        <v>0</v>
      </c>
      <c r="AV43" s="4">
        <v>0</v>
      </c>
      <c r="AW43" s="4">
        <v>500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7953.7259999999997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-7.7949999999999999</v>
      </c>
      <c r="BK43" s="4">
        <v>0</v>
      </c>
      <c r="BL43" s="4">
        <v>0</v>
      </c>
      <c r="BM43" s="43">
        <v>0</v>
      </c>
      <c r="BN43" s="43">
        <v>0</v>
      </c>
    </row>
    <row r="44" spans="1:66" ht="12.75" customHeight="1">
      <c r="A44" s="7">
        <v>34</v>
      </c>
      <c r="B44" s="5" t="s">
        <v>31</v>
      </c>
      <c r="C44" s="4">
        <v>27657.254000000001</v>
      </c>
      <c r="D44" s="4">
        <v>3321.0729999999999</v>
      </c>
      <c r="E44" s="4">
        <v>24834.400000000001</v>
      </c>
      <c r="F44" s="4">
        <v>3321.0729999999999</v>
      </c>
      <c r="G44" s="4">
        <v>2822.8539999999998</v>
      </c>
      <c r="H44" s="4">
        <v>0</v>
      </c>
      <c r="I44" s="4">
        <v>11500</v>
      </c>
      <c r="J44" s="4">
        <v>1718.4749999999999</v>
      </c>
      <c r="K44" s="4">
        <v>0</v>
      </c>
      <c r="L44" s="4">
        <v>0</v>
      </c>
      <c r="M44" s="4">
        <v>5829</v>
      </c>
      <c r="N44" s="4">
        <v>914.59799999999996</v>
      </c>
      <c r="O44" s="4">
        <v>1000</v>
      </c>
      <c r="P44" s="4">
        <v>203.29400000000001</v>
      </c>
      <c r="Q44" s="4">
        <v>0</v>
      </c>
      <c r="R44" s="4">
        <v>0</v>
      </c>
      <c r="S44" s="4">
        <v>200</v>
      </c>
      <c r="T44" s="4">
        <v>48</v>
      </c>
      <c r="U44" s="4">
        <v>400</v>
      </c>
      <c r="V44" s="4">
        <v>0</v>
      </c>
      <c r="W44" s="4">
        <v>500</v>
      </c>
      <c r="X44" s="4">
        <v>45.304000000000002</v>
      </c>
      <c r="Y44" s="4">
        <v>400</v>
      </c>
      <c r="Z44" s="4">
        <v>45.304000000000002</v>
      </c>
      <c r="AA44" s="4">
        <v>596</v>
      </c>
      <c r="AB44" s="4">
        <v>0</v>
      </c>
      <c r="AC44" s="4">
        <v>2590</v>
      </c>
      <c r="AD44" s="4">
        <v>115</v>
      </c>
      <c r="AE44" s="4">
        <v>0</v>
      </c>
      <c r="AF44" s="4">
        <v>0</v>
      </c>
      <c r="AG44" s="4">
        <v>6000</v>
      </c>
      <c r="AH44" s="4">
        <v>687</v>
      </c>
      <c r="AI44" s="4">
        <v>6000</v>
      </c>
      <c r="AJ44" s="4">
        <v>687</v>
      </c>
      <c r="AK44" s="4">
        <v>0</v>
      </c>
      <c r="AL44" s="4">
        <v>0</v>
      </c>
      <c r="AM44" s="4">
        <v>0</v>
      </c>
      <c r="AN44" s="4">
        <v>0</v>
      </c>
      <c r="AO44" s="4">
        <v>950</v>
      </c>
      <c r="AP44" s="4">
        <v>0</v>
      </c>
      <c r="AQ44" s="4">
        <v>555.4</v>
      </c>
      <c r="AR44" s="4">
        <v>1</v>
      </c>
      <c r="AS44" s="4">
        <v>555.4</v>
      </c>
      <c r="AT44" s="4">
        <v>1</v>
      </c>
      <c r="AU44" s="4">
        <v>0</v>
      </c>
      <c r="AV44" s="4">
        <v>0</v>
      </c>
      <c r="AW44" s="4">
        <v>304.39999999999998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2822.8539999999998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3">
        <v>0</v>
      </c>
      <c r="BN44" s="43">
        <v>0</v>
      </c>
    </row>
    <row r="45" spans="1:66" ht="12.75" customHeight="1">
      <c r="A45" s="7">
        <v>35</v>
      </c>
      <c r="B45" s="5" t="s">
        <v>32</v>
      </c>
      <c r="C45" s="4">
        <v>50504.553399999997</v>
      </c>
      <c r="D45" s="4">
        <v>15855.291999999999</v>
      </c>
      <c r="E45" s="4">
        <v>43021.8</v>
      </c>
      <c r="F45" s="4">
        <v>11040.621999999999</v>
      </c>
      <c r="G45" s="4">
        <v>7482.7533999999996</v>
      </c>
      <c r="H45" s="4">
        <v>4814.67</v>
      </c>
      <c r="I45" s="4">
        <v>17240</v>
      </c>
      <c r="J45" s="4">
        <v>4196.0910000000003</v>
      </c>
      <c r="K45" s="4">
        <v>0</v>
      </c>
      <c r="L45" s="4">
        <v>0</v>
      </c>
      <c r="M45" s="4">
        <v>7748</v>
      </c>
      <c r="N45" s="4">
        <v>1594.5309999999999</v>
      </c>
      <c r="O45" s="4">
        <v>1050</v>
      </c>
      <c r="P45" s="4">
        <v>247.315</v>
      </c>
      <c r="Q45" s="4">
        <v>0</v>
      </c>
      <c r="R45" s="4">
        <v>0</v>
      </c>
      <c r="S45" s="4">
        <v>328</v>
      </c>
      <c r="T45" s="4">
        <v>46.515999999999998</v>
      </c>
      <c r="U45" s="4">
        <v>360</v>
      </c>
      <c r="V45" s="4">
        <v>76</v>
      </c>
      <c r="W45" s="4">
        <v>230</v>
      </c>
      <c r="X45" s="4">
        <v>0</v>
      </c>
      <c r="Y45" s="4">
        <v>100</v>
      </c>
      <c r="Z45" s="4">
        <v>0</v>
      </c>
      <c r="AA45" s="4">
        <v>1000</v>
      </c>
      <c r="AB45" s="4">
        <v>0</v>
      </c>
      <c r="AC45" s="4">
        <v>3800</v>
      </c>
      <c r="AD45" s="4">
        <v>1121.0999999999999</v>
      </c>
      <c r="AE45" s="4">
        <v>0</v>
      </c>
      <c r="AF45" s="4">
        <v>0</v>
      </c>
      <c r="AG45" s="4">
        <v>9500</v>
      </c>
      <c r="AH45" s="4">
        <v>2130</v>
      </c>
      <c r="AI45" s="4">
        <v>9500</v>
      </c>
      <c r="AJ45" s="4">
        <v>2130</v>
      </c>
      <c r="AK45" s="4">
        <v>6000</v>
      </c>
      <c r="AL45" s="4">
        <v>3000</v>
      </c>
      <c r="AM45" s="4">
        <v>0</v>
      </c>
      <c r="AN45" s="4">
        <v>0</v>
      </c>
      <c r="AO45" s="4">
        <v>400</v>
      </c>
      <c r="AP45" s="4">
        <v>60</v>
      </c>
      <c r="AQ45" s="4">
        <v>2133.8000000000002</v>
      </c>
      <c r="AR45" s="4">
        <v>60</v>
      </c>
      <c r="AS45" s="4">
        <v>2133.8000000000002</v>
      </c>
      <c r="AT45" s="4">
        <v>60</v>
      </c>
      <c r="AU45" s="4">
        <v>0</v>
      </c>
      <c r="AV45" s="4">
        <v>0</v>
      </c>
      <c r="AW45" s="4">
        <v>1753.8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7000.0533999999998</v>
      </c>
      <c r="BD45" s="4">
        <v>4821.74</v>
      </c>
      <c r="BE45" s="4">
        <v>482.7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-7.07</v>
      </c>
      <c r="BM45" s="43">
        <v>0</v>
      </c>
      <c r="BN45" s="43">
        <v>0</v>
      </c>
    </row>
    <row r="46" spans="1:66" ht="12.75" customHeight="1">
      <c r="A46" s="7">
        <v>36</v>
      </c>
      <c r="B46" s="5" t="s">
        <v>33</v>
      </c>
      <c r="C46" s="4">
        <v>25086.1</v>
      </c>
      <c r="D46" s="4">
        <v>4671.1580000000004</v>
      </c>
      <c r="E46" s="4">
        <v>22068.9</v>
      </c>
      <c r="F46" s="4">
        <v>4671.1580000000004</v>
      </c>
      <c r="G46" s="4">
        <v>3017.2</v>
      </c>
      <c r="H46" s="4">
        <v>0</v>
      </c>
      <c r="I46" s="4">
        <v>13898.9</v>
      </c>
      <c r="J46" s="4">
        <v>3393.1579999999999</v>
      </c>
      <c r="K46" s="4">
        <v>0</v>
      </c>
      <c r="L46" s="4">
        <v>0</v>
      </c>
      <c r="M46" s="4">
        <v>2677</v>
      </c>
      <c r="N46" s="4">
        <v>418</v>
      </c>
      <c r="O46" s="4">
        <v>300</v>
      </c>
      <c r="P46" s="4">
        <v>0</v>
      </c>
      <c r="Q46" s="4">
        <v>300</v>
      </c>
      <c r="R46" s="4">
        <v>0</v>
      </c>
      <c r="S46" s="4">
        <v>300</v>
      </c>
      <c r="T46" s="4">
        <v>40</v>
      </c>
      <c r="U46" s="4">
        <v>0</v>
      </c>
      <c r="V46" s="4">
        <v>0</v>
      </c>
      <c r="W46" s="4">
        <v>182</v>
      </c>
      <c r="X46" s="4">
        <v>18</v>
      </c>
      <c r="Y46" s="4">
        <v>100</v>
      </c>
      <c r="Z46" s="4">
        <v>0</v>
      </c>
      <c r="AA46" s="4">
        <v>300</v>
      </c>
      <c r="AB46" s="4">
        <v>0</v>
      </c>
      <c r="AC46" s="4">
        <v>1200</v>
      </c>
      <c r="AD46" s="4">
        <v>300</v>
      </c>
      <c r="AE46" s="4">
        <v>0</v>
      </c>
      <c r="AF46" s="4">
        <v>0</v>
      </c>
      <c r="AG46" s="4">
        <v>4800</v>
      </c>
      <c r="AH46" s="4">
        <v>800</v>
      </c>
      <c r="AI46" s="4">
        <v>4800</v>
      </c>
      <c r="AJ46" s="4">
        <v>800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693</v>
      </c>
      <c r="AR46" s="4">
        <v>60</v>
      </c>
      <c r="AS46" s="4">
        <v>693</v>
      </c>
      <c r="AT46" s="4">
        <v>60</v>
      </c>
      <c r="AU46" s="4">
        <v>0</v>
      </c>
      <c r="AV46" s="4">
        <v>0</v>
      </c>
      <c r="AW46" s="4">
        <v>450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2000</v>
      </c>
      <c r="BD46" s="4">
        <v>0</v>
      </c>
      <c r="BE46" s="4">
        <v>1017.2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3">
        <v>0</v>
      </c>
      <c r="BN46" s="43">
        <v>0</v>
      </c>
    </row>
    <row r="47" spans="1:66" ht="12.75" customHeight="1">
      <c r="A47" s="7">
        <v>37</v>
      </c>
      <c r="B47" s="5" t="s">
        <v>34</v>
      </c>
      <c r="C47" s="4">
        <v>30057.300299999999</v>
      </c>
      <c r="D47" s="4">
        <v>5387.9359999999997</v>
      </c>
      <c r="E47" s="4">
        <v>26272</v>
      </c>
      <c r="F47" s="4">
        <v>5394.08</v>
      </c>
      <c r="G47" s="4">
        <v>3785.3002999999999</v>
      </c>
      <c r="H47" s="4">
        <v>-6.1440000000000001</v>
      </c>
      <c r="I47" s="4">
        <v>15300</v>
      </c>
      <c r="J47" s="4">
        <v>3391.431</v>
      </c>
      <c r="K47" s="4">
        <v>0</v>
      </c>
      <c r="L47" s="4">
        <v>0</v>
      </c>
      <c r="M47" s="4">
        <v>3957</v>
      </c>
      <c r="N47" s="4">
        <v>427.649</v>
      </c>
      <c r="O47" s="4">
        <v>1300</v>
      </c>
      <c r="P47" s="4">
        <v>151.65299999999999</v>
      </c>
      <c r="Q47" s="4">
        <v>0</v>
      </c>
      <c r="R47" s="4">
        <v>0</v>
      </c>
      <c r="S47" s="4">
        <v>252</v>
      </c>
      <c r="T47" s="4">
        <v>38.496000000000002</v>
      </c>
      <c r="U47" s="4">
        <v>600</v>
      </c>
      <c r="V47" s="4">
        <v>150</v>
      </c>
      <c r="W47" s="4">
        <v>50</v>
      </c>
      <c r="X47" s="4">
        <v>0</v>
      </c>
      <c r="Y47" s="4">
        <v>0</v>
      </c>
      <c r="Z47" s="4">
        <v>0</v>
      </c>
      <c r="AA47" s="4">
        <v>120</v>
      </c>
      <c r="AB47" s="4">
        <v>30</v>
      </c>
      <c r="AC47" s="4">
        <v>1500</v>
      </c>
      <c r="AD47" s="4">
        <v>37.5</v>
      </c>
      <c r="AE47" s="4">
        <v>0</v>
      </c>
      <c r="AF47" s="4">
        <v>0</v>
      </c>
      <c r="AG47" s="4">
        <v>6300</v>
      </c>
      <c r="AH47" s="4">
        <v>1575</v>
      </c>
      <c r="AI47" s="4">
        <v>6300</v>
      </c>
      <c r="AJ47" s="4">
        <v>1575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715</v>
      </c>
      <c r="AR47" s="4">
        <v>0</v>
      </c>
      <c r="AS47" s="4">
        <v>715</v>
      </c>
      <c r="AT47" s="4">
        <v>0</v>
      </c>
      <c r="AU47" s="4">
        <v>0</v>
      </c>
      <c r="AV47" s="4">
        <v>0</v>
      </c>
      <c r="AW47" s="4">
        <v>450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3785.3002999999999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-6.1440000000000001</v>
      </c>
      <c r="BK47" s="4">
        <v>0</v>
      </c>
      <c r="BL47" s="4">
        <v>0</v>
      </c>
      <c r="BM47" s="43">
        <v>0</v>
      </c>
      <c r="BN47" s="43">
        <v>0</v>
      </c>
    </row>
    <row r="48" spans="1:66" ht="12.75" customHeight="1">
      <c r="A48" s="7">
        <v>38</v>
      </c>
      <c r="B48" s="5" t="s">
        <v>35</v>
      </c>
      <c r="C48" s="4">
        <v>19103.268499999998</v>
      </c>
      <c r="D48" s="4">
        <v>6496.1310000000003</v>
      </c>
      <c r="E48" s="4">
        <v>17660.5</v>
      </c>
      <c r="F48" s="4">
        <v>5130.2309999999998</v>
      </c>
      <c r="G48" s="4">
        <v>1442.7684999999999</v>
      </c>
      <c r="H48" s="4">
        <v>1365.9</v>
      </c>
      <c r="I48" s="4">
        <v>8151</v>
      </c>
      <c r="J48" s="4">
        <v>1304.2059999999999</v>
      </c>
      <c r="K48" s="4">
        <v>0</v>
      </c>
      <c r="L48" s="4">
        <v>0</v>
      </c>
      <c r="M48" s="4">
        <v>2896</v>
      </c>
      <c r="N48" s="4">
        <v>289.02499999999998</v>
      </c>
      <c r="O48" s="4">
        <v>437.7</v>
      </c>
      <c r="P48" s="4">
        <v>117.63200000000001</v>
      </c>
      <c r="Q48" s="4">
        <v>0</v>
      </c>
      <c r="R48" s="4">
        <v>0</v>
      </c>
      <c r="S48" s="4">
        <v>222</v>
      </c>
      <c r="T48" s="4">
        <v>23.393000000000001</v>
      </c>
      <c r="U48" s="4">
        <v>550</v>
      </c>
      <c r="V48" s="4">
        <v>0</v>
      </c>
      <c r="W48" s="4">
        <v>131</v>
      </c>
      <c r="X48" s="4">
        <v>0</v>
      </c>
      <c r="Y48" s="4">
        <v>0</v>
      </c>
      <c r="Z48" s="4">
        <v>0</v>
      </c>
      <c r="AA48" s="4">
        <v>494</v>
      </c>
      <c r="AB48" s="4">
        <v>0</v>
      </c>
      <c r="AC48" s="4">
        <v>985.3</v>
      </c>
      <c r="AD48" s="4">
        <v>148</v>
      </c>
      <c r="AE48" s="4">
        <v>0</v>
      </c>
      <c r="AF48" s="4">
        <v>0</v>
      </c>
      <c r="AG48" s="4">
        <v>3455.5</v>
      </c>
      <c r="AH48" s="4">
        <v>512</v>
      </c>
      <c r="AI48" s="4">
        <v>3455.5</v>
      </c>
      <c r="AJ48" s="4">
        <v>512</v>
      </c>
      <c r="AK48" s="4">
        <v>3000</v>
      </c>
      <c r="AL48" s="4">
        <v>3000</v>
      </c>
      <c r="AM48" s="4">
        <v>0</v>
      </c>
      <c r="AN48" s="4">
        <v>0</v>
      </c>
      <c r="AO48" s="4">
        <v>0</v>
      </c>
      <c r="AP48" s="4">
        <v>0</v>
      </c>
      <c r="AQ48" s="4">
        <v>234.86850000000001</v>
      </c>
      <c r="AR48" s="4">
        <v>25</v>
      </c>
      <c r="AS48" s="4">
        <v>158</v>
      </c>
      <c r="AT48" s="4">
        <v>25</v>
      </c>
      <c r="AU48" s="4">
        <v>76.868499999999997</v>
      </c>
      <c r="AV48" s="4">
        <v>0</v>
      </c>
      <c r="AW48" s="4">
        <v>0</v>
      </c>
      <c r="AX48" s="4">
        <v>0</v>
      </c>
      <c r="AY48" s="4">
        <v>76.868499999999997</v>
      </c>
      <c r="AZ48" s="4">
        <v>0</v>
      </c>
      <c r="BA48" s="4">
        <v>0</v>
      </c>
      <c r="BB48" s="4">
        <v>0</v>
      </c>
      <c r="BC48" s="4">
        <v>1073.8</v>
      </c>
      <c r="BD48" s="4">
        <v>1073.8</v>
      </c>
      <c r="BE48" s="4">
        <v>306.5</v>
      </c>
      <c r="BF48" s="4">
        <v>306.5</v>
      </c>
      <c r="BG48" s="4">
        <v>0</v>
      </c>
      <c r="BH48" s="4">
        <v>0</v>
      </c>
      <c r="BI48" s="4">
        <v>0</v>
      </c>
      <c r="BJ48" s="4">
        <v>0</v>
      </c>
      <c r="BK48" s="4">
        <v>-14.4</v>
      </c>
      <c r="BL48" s="4">
        <v>-14.4</v>
      </c>
      <c r="BM48" s="43">
        <v>0</v>
      </c>
      <c r="BN48" s="43">
        <v>0</v>
      </c>
    </row>
    <row r="49" spans="1:66" ht="12.75" customHeight="1">
      <c r="A49" s="7">
        <v>39</v>
      </c>
      <c r="B49" s="5" t="s">
        <v>36</v>
      </c>
      <c r="C49" s="4">
        <v>24713.4</v>
      </c>
      <c r="D49" s="4">
        <v>4535.8280000000004</v>
      </c>
      <c r="E49" s="4">
        <v>24385.5</v>
      </c>
      <c r="F49" s="4">
        <v>4535.8280000000004</v>
      </c>
      <c r="G49" s="4">
        <v>327.9</v>
      </c>
      <c r="H49" s="4">
        <v>0</v>
      </c>
      <c r="I49" s="4">
        <v>13574.8</v>
      </c>
      <c r="J49" s="4">
        <v>3569.1579999999999</v>
      </c>
      <c r="K49" s="4">
        <v>0</v>
      </c>
      <c r="L49" s="4">
        <v>0</v>
      </c>
      <c r="M49" s="4">
        <v>3960.7</v>
      </c>
      <c r="N49" s="4">
        <v>921.67</v>
      </c>
      <c r="O49" s="4">
        <v>700</v>
      </c>
      <c r="P49" s="4">
        <v>0</v>
      </c>
      <c r="Q49" s="4">
        <v>0</v>
      </c>
      <c r="R49" s="4">
        <v>0</v>
      </c>
      <c r="S49" s="4">
        <v>265</v>
      </c>
      <c r="T49" s="4">
        <v>63</v>
      </c>
      <c r="U49" s="4">
        <v>300</v>
      </c>
      <c r="V49" s="4">
        <v>0</v>
      </c>
      <c r="W49" s="4">
        <v>200</v>
      </c>
      <c r="X49" s="4">
        <v>42.72</v>
      </c>
      <c r="Y49" s="4">
        <v>0</v>
      </c>
      <c r="Z49" s="4">
        <v>0</v>
      </c>
      <c r="AA49" s="4">
        <v>440</v>
      </c>
      <c r="AB49" s="4">
        <v>0</v>
      </c>
      <c r="AC49" s="4">
        <v>1994.7</v>
      </c>
      <c r="AD49" s="4">
        <v>782.95</v>
      </c>
      <c r="AE49" s="4">
        <v>0</v>
      </c>
      <c r="AF49" s="4">
        <v>0</v>
      </c>
      <c r="AG49" s="4">
        <v>5560</v>
      </c>
      <c r="AH49" s="4">
        <v>0</v>
      </c>
      <c r="AI49" s="4">
        <v>5560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200</v>
      </c>
      <c r="AP49" s="4">
        <v>0</v>
      </c>
      <c r="AQ49" s="4">
        <v>1090</v>
      </c>
      <c r="AR49" s="4">
        <v>45</v>
      </c>
      <c r="AS49" s="4">
        <v>1090</v>
      </c>
      <c r="AT49" s="4">
        <v>45</v>
      </c>
      <c r="AU49" s="4">
        <v>0</v>
      </c>
      <c r="AV49" s="4">
        <v>0</v>
      </c>
      <c r="AW49" s="4">
        <v>850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327.9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3">
        <v>0</v>
      </c>
      <c r="BN49" s="43">
        <v>0</v>
      </c>
    </row>
    <row r="50" spans="1:66" ht="12.75" customHeight="1">
      <c r="A50" s="7">
        <v>40</v>
      </c>
      <c r="B50" s="5" t="s">
        <v>37</v>
      </c>
      <c r="C50" s="4">
        <v>41554.087800000001</v>
      </c>
      <c r="D50" s="4">
        <v>5014.3590000000004</v>
      </c>
      <c r="E50" s="4">
        <v>35104.699999999997</v>
      </c>
      <c r="F50" s="4">
        <v>5014.3590000000004</v>
      </c>
      <c r="G50" s="4">
        <v>6449.3878000000004</v>
      </c>
      <c r="H50" s="4">
        <v>0</v>
      </c>
      <c r="I50" s="4">
        <v>17331</v>
      </c>
      <c r="J50" s="4">
        <v>3842.4270000000001</v>
      </c>
      <c r="K50" s="4">
        <v>0</v>
      </c>
      <c r="L50" s="4">
        <v>0</v>
      </c>
      <c r="M50" s="4">
        <v>6084</v>
      </c>
      <c r="N50" s="4">
        <v>291.93200000000002</v>
      </c>
      <c r="O50" s="4">
        <v>1300</v>
      </c>
      <c r="P50" s="4">
        <v>222.53200000000001</v>
      </c>
      <c r="Q50" s="4">
        <v>0</v>
      </c>
      <c r="R50" s="4">
        <v>0</v>
      </c>
      <c r="S50" s="4">
        <v>144</v>
      </c>
      <c r="T50" s="4">
        <v>23.8</v>
      </c>
      <c r="U50" s="4">
        <v>300</v>
      </c>
      <c r="V50" s="4">
        <v>5.6</v>
      </c>
      <c r="W50" s="4">
        <v>235</v>
      </c>
      <c r="X50" s="4">
        <v>0</v>
      </c>
      <c r="Y50" s="4">
        <v>200</v>
      </c>
      <c r="Z50" s="4">
        <v>0</v>
      </c>
      <c r="AA50" s="4">
        <v>2050</v>
      </c>
      <c r="AB50" s="4">
        <v>0</v>
      </c>
      <c r="AC50" s="4">
        <v>1860</v>
      </c>
      <c r="AD50" s="4">
        <v>0</v>
      </c>
      <c r="AE50" s="4">
        <v>0</v>
      </c>
      <c r="AF50" s="4">
        <v>0</v>
      </c>
      <c r="AG50" s="4">
        <v>7950.6</v>
      </c>
      <c r="AH50" s="4">
        <v>0</v>
      </c>
      <c r="AI50" s="4">
        <v>7950.6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2800</v>
      </c>
      <c r="AP50" s="4">
        <v>700</v>
      </c>
      <c r="AQ50" s="4">
        <v>939.1</v>
      </c>
      <c r="AR50" s="4">
        <v>180</v>
      </c>
      <c r="AS50" s="4">
        <v>939.1</v>
      </c>
      <c r="AT50" s="4">
        <v>180</v>
      </c>
      <c r="AU50" s="4">
        <v>0</v>
      </c>
      <c r="AV50" s="4">
        <v>0</v>
      </c>
      <c r="AW50" s="4">
        <v>471.7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6449.3878000000004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3">
        <v>0</v>
      </c>
      <c r="BN50" s="43">
        <v>0</v>
      </c>
    </row>
    <row r="51" spans="1:66" ht="12.75" customHeight="1">
      <c r="A51" s="7">
        <v>41</v>
      </c>
      <c r="B51" s="5" t="s">
        <v>38</v>
      </c>
      <c r="C51" s="4">
        <v>17968.144499999999</v>
      </c>
      <c r="D51" s="4">
        <v>4280.4549999999999</v>
      </c>
      <c r="E51" s="4">
        <v>17133.2</v>
      </c>
      <c r="F51" s="4">
        <v>3990.4549999999999</v>
      </c>
      <c r="G51" s="4">
        <v>834.94449999999995</v>
      </c>
      <c r="H51" s="4">
        <v>290</v>
      </c>
      <c r="I51" s="4">
        <v>8136.7</v>
      </c>
      <c r="J51" s="4">
        <v>2004.181</v>
      </c>
      <c r="K51" s="4">
        <v>0</v>
      </c>
      <c r="L51" s="4">
        <v>0</v>
      </c>
      <c r="M51" s="4">
        <v>1151.8</v>
      </c>
      <c r="N51" s="4">
        <v>186.274</v>
      </c>
      <c r="O51" s="4">
        <v>400</v>
      </c>
      <c r="P51" s="4">
        <v>116.274</v>
      </c>
      <c r="Q51" s="4">
        <v>0</v>
      </c>
      <c r="R51" s="4">
        <v>0</v>
      </c>
      <c r="S51" s="4">
        <v>65</v>
      </c>
      <c r="T51" s="4">
        <v>10</v>
      </c>
      <c r="U51" s="4">
        <v>0</v>
      </c>
      <c r="V51" s="4">
        <v>0</v>
      </c>
      <c r="W51" s="4">
        <v>160</v>
      </c>
      <c r="X51" s="4">
        <v>0</v>
      </c>
      <c r="Y51" s="4">
        <v>160</v>
      </c>
      <c r="Z51" s="4">
        <v>0</v>
      </c>
      <c r="AA51" s="4">
        <v>40</v>
      </c>
      <c r="AB51" s="4">
        <v>0</v>
      </c>
      <c r="AC51" s="4">
        <v>443.8</v>
      </c>
      <c r="AD51" s="4">
        <v>60</v>
      </c>
      <c r="AE51" s="4">
        <v>0</v>
      </c>
      <c r="AF51" s="4">
        <v>0</v>
      </c>
      <c r="AG51" s="4">
        <v>4122</v>
      </c>
      <c r="AH51" s="4">
        <v>0</v>
      </c>
      <c r="AI51" s="4">
        <v>4122</v>
      </c>
      <c r="AJ51" s="4">
        <v>0</v>
      </c>
      <c r="AK51" s="4">
        <v>1800</v>
      </c>
      <c r="AL51" s="4">
        <v>1800</v>
      </c>
      <c r="AM51" s="4">
        <v>0</v>
      </c>
      <c r="AN51" s="4">
        <v>0</v>
      </c>
      <c r="AO51" s="4">
        <v>415.4</v>
      </c>
      <c r="AP51" s="4">
        <v>0</v>
      </c>
      <c r="AQ51" s="4">
        <v>1507.3</v>
      </c>
      <c r="AR51" s="4">
        <v>0</v>
      </c>
      <c r="AS51" s="4">
        <v>1507.3</v>
      </c>
      <c r="AT51" s="4">
        <v>0</v>
      </c>
      <c r="AU51" s="4">
        <v>0</v>
      </c>
      <c r="AV51" s="4">
        <v>0</v>
      </c>
      <c r="AW51" s="4">
        <v>1387.3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544.94449999999995</v>
      </c>
      <c r="BD51" s="4">
        <v>0</v>
      </c>
      <c r="BE51" s="4">
        <v>290</v>
      </c>
      <c r="BF51" s="4">
        <v>290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3">
        <v>0</v>
      </c>
      <c r="BN51" s="43">
        <v>0</v>
      </c>
    </row>
    <row r="52" spans="1:66" ht="12.75" customHeight="1">
      <c r="A52" s="7">
        <v>42</v>
      </c>
      <c r="B52" s="5" t="s">
        <v>63</v>
      </c>
      <c r="C52" s="4">
        <v>20135.508699999998</v>
      </c>
      <c r="D52" s="4">
        <v>4000.9</v>
      </c>
      <c r="E52" s="4">
        <v>19592.3</v>
      </c>
      <c r="F52" s="4">
        <v>3500.9</v>
      </c>
      <c r="G52" s="4">
        <v>543.20870000000002</v>
      </c>
      <c r="H52" s="4">
        <v>500</v>
      </c>
      <c r="I52" s="4">
        <v>9872.2999999999993</v>
      </c>
      <c r="J52" s="4">
        <v>2230.9</v>
      </c>
      <c r="K52" s="4">
        <v>0</v>
      </c>
      <c r="L52" s="4">
        <v>0</v>
      </c>
      <c r="M52" s="4">
        <v>4670</v>
      </c>
      <c r="N52" s="4">
        <v>470</v>
      </c>
      <c r="O52" s="4">
        <v>800</v>
      </c>
      <c r="P52" s="4">
        <v>160</v>
      </c>
      <c r="Q52" s="4">
        <v>0</v>
      </c>
      <c r="R52" s="4">
        <v>0</v>
      </c>
      <c r="S52" s="4">
        <v>0</v>
      </c>
      <c r="T52" s="4">
        <v>0</v>
      </c>
      <c r="U52" s="4">
        <v>200</v>
      </c>
      <c r="V52" s="4">
        <v>10</v>
      </c>
      <c r="W52" s="4">
        <v>400</v>
      </c>
      <c r="X52" s="4">
        <v>0</v>
      </c>
      <c r="Y52" s="4">
        <v>400</v>
      </c>
      <c r="Z52" s="4">
        <v>0</v>
      </c>
      <c r="AA52" s="4">
        <v>900</v>
      </c>
      <c r="AB52" s="4">
        <v>0</v>
      </c>
      <c r="AC52" s="4">
        <v>2330</v>
      </c>
      <c r="AD52" s="4">
        <v>300</v>
      </c>
      <c r="AE52" s="4">
        <v>0</v>
      </c>
      <c r="AF52" s="4">
        <v>0</v>
      </c>
      <c r="AG52" s="4">
        <v>4150</v>
      </c>
      <c r="AH52" s="4">
        <v>800</v>
      </c>
      <c r="AI52" s="4">
        <v>4150</v>
      </c>
      <c r="AJ52" s="4">
        <v>800</v>
      </c>
      <c r="AK52" s="4">
        <v>0</v>
      </c>
      <c r="AL52" s="4">
        <v>0</v>
      </c>
      <c r="AM52" s="4">
        <v>0</v>
      </c>
      <c r="AN52" s="4">
        <v>0</v>
      </c>
      <c r="AO52" s="4">
        <v>300</v>
      </c>
      <c r="AP52" s="4">
        <v>0</v>
      </c>
      <c r="AQ52" s="4">
        <v>600</v>
      </c>
      <c r="AR52" s="4">
        <v>0</v>
      </c>
      <c r="AS52" s="4">
        <v>600</v>
      </c>
      <c r="AT52" s="4">
        <v>0</v>
      </c>
      <c r="AU52" s="4">
        <v>0</v>
      </c>
      <c r="AV52" s="4">
        <v>0</v>
      </c>
      <c r="AW52" s="4">
        <v>400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843.20870000000002</v>
      </c>
      <c r="BD52" s="4">
        <v>500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-300</v>
      </c>
      <c r="BL52" s="4">
        <v>0</v>
      </c>
      <c r="BM52" s="43">
        <v>0</v>
      </c>
      <c r="BN52" s="43">
        <v>0</v>
      </c>
    </row>
    <row r="53" spans="1:66" ht="12.75" customHeight="1">
      <c r="A53" s="7">
        <v>43</v>
      </c>
      <c r="B53" s="5" t="s">
        <v>39</v>
      </c>
      <c r="C53" s="4">
        <v>36480.773000000001</v>
      </c>
      <c r="D53" s="4">
        <v>7085.7250000000004</v>
      </c>
      <c r="E53" s="4">
        <v>35120.199999999997</v>
      </c>
      <c r="F53" s="4">
        <v>7085.7250000000004</v>
      </c>
      <c r="G53" s="4">
        <v>1360.5730000000001</v>
      </c>
      <c r="H53" s="4">
        <v>0</v>
      </c>
      <c r="I53" s="4">
        <v>11105.6</v>
      </c>
      <c r="J53" s="4">
        <v>2435.8040000000001</v>
      </c>
      <c r="K53" s="4">
        <v>0</v>
      </c>
      <c r="L53" s="4">
        <v>0</v>
      </c>
      <c r="M53" s="4">
        <v>6701.6</v>
      </c>
      <c r="N53" s="4">
        <v>747.92100000000005</v>
      </c>
      <c r="O53" s="4">
        <v>1815</v>
      </c>
      <c r="P53" s="4">
        <v>529.02099999999996</v>
      </c>
      <c r="Q53" s="4">
        <v>0</v>
      </c>
      <c r="R53" s="4">
        <v>0</v>
      </c>
      <c r="S53" s="4">
        <v>280</v>
      </c>
      <c r="T53" s="4">
        <v>33.9</v>
      </c>
      <c r="U53" s="4">
        <v>300</v>
      </c>
      <c r="V53" s="4">
        <v>0</v>
      </c>
      <c r="W53" s="4">
        <v>250</v>
      </c>
      <c r="X53" s="4">
        <v>0</v>
      </c>
      <c r="Y53" s="4">
        <v>200</v>
      </c>
      <c r="Z53" s="4">
        <v>0</v>
      </c>
      <c r="AA53" s="4">
        <v>1236.5999999999999</v>
      </c>
      <c r="AB53" s="4">
        <v>0</v>
      </c>
      <c r="AC53" s="4">
        <v>2500</v>
      </c>
      <c r="AD53" s="4">
        <v>100</v>
      </c>
      <c r="AE53" s="4">
        <v>0</v>
      </c>
      <c r="AF53" s="4">
        <v>0</v>
      </c>
      <c r="AG53" s="4">
        <v>15308</v>
      </c>
      <c r="AH53" s="4">
        <v>3827</v>
      </c>
      <c r="AI53" s="4">
        <v>15308</v>
      </c>
      <c r="AJ53" s="4">
        <v>3827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2005</v>
      </c>
      <c r="AR53" s="4">
        <v>75</v>
      </c>
      <c r="AS53" s="4">
        <v>2005</v>
      </c>
      <c r="AT53" s="4">
        <v>75</v>
      </c>
      <c r="AU53" s="4">
        <v>0</v>
      </c>
      <c r="AV53" s="4">
        <v>0</v>
      </c>
      <c r="AW53" s="4">
        <v>1685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400</v>
      </c>
      <c r="BD53" s="4">
        <v>0</v>
      </c>
      <c r="BE53" s="4">
        <v>960.57299999999998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3">
        <v>0</v>
      </c>
      <c r="BN53" s="43">
        <v>0</v>
      </c>
    </row>
    <row r="54" spans="1:66" ht="12.75" customHeight="1">
      <c r="A54" s="7">
        <v>44</v>
      </c>
      <c r="B54" s="5" t="s">
        <v>64</v>
      </c>
      <c r="C54" s="4">
        <v>164229.42860000001</v>
      </c>
      <c r="D54" s="4">
        <v>27992.448</v>
      </c>
      <c r="E54" s="4">
        <v>160353.79999999999</v>
      </c>
      <c r="F54" s="4">
        <v>28849.428</v>
      </c>
      <c r="G54" s="4">
        <v>3875.6286</v>
      </c>
      <c r="H54" s="4">
        <v>-856.98</v>
      </c>
      <c r="I54" s="4">
        <v>74950.899999999994</v>
      </c>
      <c r="J54" s="4">
        <v>15259.138000000001</v>
      </c>
      <c r="K54" s="4">
        <v>0</v>
      </c>
      <c r="L54" s="4">
        <v>0</v>
      </c>
      <c r="M54" s="4">
        <v>30738</v>
      </c>
      <c r="N54" s="4">
        <v>3224.5990000000002</v>
      </c>
      <c r="O54" s="4">
        <v>6530</v>
      </c>
      <c r="P54" s="4">
        <v>1693.4369999999999</v>
      </c>
      <c r="Q54" s="4">
        <v>420</v>
      </c>
      <c r="R54" s="4">
        <v>36.518000000000001</v>
      </c>
      <c r="S54" s="4">
        <v>1792</v>
      </c>
      <c r="T54" s="4">
        <v>334.17500000000001</v>
      </c>
      <c r="U54" s="4">
        <v>1230</v>
      </c>
      <c r="V54" s="4">
        <v>91</v>
      </c>
      <c r="W54" s="4">
        <v>5306</v>
      </c>
      <c r="X54" s="4">
        <v>100</v>
      </c>
      <c r="Y54" s="4">
        <v>1500</v>
      </c>
      <c r="Z54" s="4">
        <v>0</v>
      </c>
      <c r="AA54" s="4">
        <v>1400</v>
      </c>
      <c r="AB54" s="4">
        <v>0</v>
      </c>
      <c r="AC54" s="4">
        <v>13110</v>
      </c>
      <c r="AD54" s="4">
        <v>930.04899999999998</v>
      </c>
      <c r="AE54" s="4">
        <v>0</v>
      </c>
      <c r="AF54" s="4">
        <v>0</v>
      </c>
      <c r="AG54" s="4">
        <v>46786.3</v>
      </c>
      <c r="AH54" s="4">
        <v>9720.6910000000007</v>
      </c>
      <c r="AI54" s="4">
        <v>46786.3</v>
      </c>
      <c r="AJ54" s="4">
        <v>9720.6910000000007</v>
      </c>
      <c r="AK54" s="4">
        <v>610</v>
      </c>
      <c r="AL54" s="4">
        <v>90</v>
      </c>
      <c r="AM54" s="4">
        <v>360</v>
      </c>
      <c r="AN54" s="4">
        <v>90</v>
      </c>
      <c r="AO54" s="4">
        <v>6069</v>
      </c>
      <c r="AP54" s="4">
        <v>555</v>
      </c>
      <c r="AQ54" s="4">
        <v>5075.2286000000004</v>
      </c>
      <c r="AR54" s="4">
        <v>0</v>
      </c>
      <c r="AS54" s="4">
        <v>1199.5999999999999</v>
      </c>
      <c r="AT54" s="4">
        <v>0</v>
      </c>
      <c r="AU54" s="4">
        <v>3875.6286</v>
      </c>
      <c r="AV54" s="4">
        <v>0</v>
      </c>
      <c r="AW54" s="4">
        <v>453.6</v>
      </c>
      <c r="AX54" s="4">
        <v>0</v>
      </c>
      <c r="AY54" s="4">
        <v>3875.6286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-856.98</v>
      </c>
      <c r="BM54" s="43">
        <v>0</v>
      </c>
      <c r="BN54" s="43">
        <v>0</v>
      </c>
    </row>
    <row r="55" spans="1:66" ht="12.75" customHeight="1">
      <c r="A55" s="7">
        <v>45</v>
      </c>
      <c r="B55" s="5" t="s">
        <v>65</v>
      </c>
      <c r="C55" s="4">
        <v>54544.162600000003</v>
      </c>
      <c r="D55" s="4">
        <v>10642.271000000001</v>
      </c>
      <c r="E55" s="4">
        <v>49841.277000000002</v>
      </c>
      <c r="F55" s="4">
        <v>10770.48</v>
      </c>
      <c r="G55" s="4">
        <v>4702.8855999999996</v>
      </c>
      <c r="H55" s="4">
        <v>-128.209</v>
      </c>
      <c r="I55" s="4">
        <v>18727.223999999998</v>
      </c>
      <c r="J55" s="4">
        <v>4462.0739999999996</v>
      </c>
      <c r="K55" s="4">
        <v>0</v>
      </c>
      <c r="L55" s="4">
        <v>0</v>
      </c>
      <c r="M55" s="4">
        <v>4365.9530000000004</v>
      </c>
      <c r="N55" s="4">
        <v>837.80600000000004</v>
      </c>
      <c r="O55" s="4">
        <v>170</v>
      </c>
      <c r="P55" s="4">
        <v>42.494999999999997</v>
      </c>
      <c r="Q55" s="4">
        <v>2273.6529999999998</v>
      </c>
      <c r="R55" s="4">
        <v>558.41099999999994</v>
      </c>
      <c r="S55" s="4">
        <v>268.5</v>
      </c>
      <c r="T55" s="4">
        <v>0</v>
      </c>
      <c r="U55" s="4">
        <v>200</v>
      </c>
      <c r="V55" s="4">
        <v>18</v>
      </c>
      <c r="W55" s="4">
        <v>431.9</v>
      </c>
      <c r="X55" s="4">
        <v>187.2</v>
      </c>
      <c r="Y55" s="4">
        <v>0</v>
      </c>
      <c r="Z55" s="4">
        <v>0</v>
      </c>
      <c r="AA55" s="4">
        <v>0</v>
      </c>
      <c r="AB55" s="4">
        <v>0</v>
      </c>
      <c r="AC55" s="4">
        <v>868.9</v>
      </c>
      <c r="AD55" s="4">
        <v>31.7</v>
      </c>
      <c r="AE55" s="4">
        <v>0</v>
      </c>
      <c r="AF55" s="4">
        <v>0</v>
      </c>
      <c r="AG55" s="4">
        <v>26094.2</v>
      </c>
      <c r="AH55" s="4">
        <v>5377</v>
      </c>
      <c r="AI55" s="4">
        <v>26094.2</v>
      </c>
      <c r="AJ55" s="4">
        <v>5377</v>
      </c>
      <c r="AK55" s="4">
        <v>0</v>
      </c>
      <c r="AL55" s="4">
        <v>0</v>
      </c>
      <c r="AM55" s="4">
        <v>0</v>
      </c>
      <c r="AN55" s="4">
        <v>0</v>
      </c>
      <c r="AO55" s="4">
        <v>500</v>
      </c>
      <c r="AP55" s="4">
        <v>90</v>
      </c>
      <c r="AQ55" s="4">
        <v>153.9</v>
      </c>
      <c r="AR55" s="4">
        <v>3.6</v>
      </c>
      <c r="AS55" s="4">
        <v>153.9</v>
      </c>
      <c r="AT55" s="4">
        <v>3.6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4500</v>
      </c>
      <c r="BD55" s="4">
        <v>0</v>
      </c>
      <c r="BE55" s="4">
        <v>2202.8856000000001</v>
      </c>
      <c r="BF55" s="4">
        <v>0</v>
      </c>
      <c r="BG55" s="4">
        <v>0</v>
      </c>
      <c r="BH55" s="4">
        <v>0</v>
      </c>
      <c r="BI55" s="4">
        <v>-1000</v>
      </c>
      <c r="BJ55" s="4">
        <v>-16.29</v>
      </c>
      <c r="BK55" s="4">
        <v>-1000</v>
      </c>
      <c r="BL55" s="4">
        <v>-111.919</v>
      </c>
      <c r="BM55" s="43">
        <v>0</v>
      </c>
      <c r="BN55" s="43">
        <v>0</v>
      </c>
    </row>
    <row r="56" spans="1:66" ht="12.75" customHeight="1">
      <c r="A56" s="7">
        <v>46</v>
      </c>
      <c r="B56" s="5" t="s">
        <v>40</v>
      </c>
      <c r="C56" s="4">
        <v>33363.4594</v>
      </c>
      <c r="D56" s="4">
        <v>4385.6120000000001</v>
      </c>
      <c r="E56" s="4">
        <v>24821.5</v>
      </c>
      <c r="F56" s="4">
        <v>3398.6120000000001</v>
      </c>
      <c r="G56" s="4">
        <v>8541.9593999999997</v>
      </c>
      <c r="H56" s="4">
        <v>987</v>
      </c>
      <c r="I56" s="4">
        <v>11541.5</v>
      </c>
      <c r="J56" s="4">
        <v>1693.402</v>
      </c>
      <c r="K56" s="4">
        <v>0</v>
      </c>
      <c r="L56" s="4">
        <v>0</v>
      </c>
      <c r="M56" s="4">
        <v>3978</v>
      </c>
      <c r="N56" s="4">
        <v>471.11</v>
      </c>
      <c r="O56" s="4">
        <v>500</v>
      </c>
      <c r="P56" s="4">
        <v>76.8</v>
      </c>
      <c r="Q56" s="4">
        <v>795</v>
      </c>
      <c r="R56" s="4">
        <v>132.4</v>
      </c>
      <c r="S56" s="4">
        <v>388</v>
      </c>
      <c r="T56" s="4">
        <v>43.7</v>
      </c>
      <c r="U56" s="4">
        <v>250</v>
      </c>
      <c r="V56" s="4">
        <v>0</v>
      </c>
      <c r="W56" s="4">
        <v>617</v>
      </c>
      <c r="X56" s="4">
        <v>12</v>
      </c>
      <c r="Y56" s="4">
        <v>0</v>
      </c>
      <c r="Z56" s="4">
        <v>0</v>
      </c>
      <c r="AA56" s="4">
        <v>0</v>
      </c>
      <c r="AB56" s="4">
        <v>0</v>
      </c>
      <c r="AC56" s="4">
        <v>1370</v>
      </c>
      <c r="AD56" s="4">
        <v>200</v>
      </c>
      <c r="AE56" s="4">
        <v>0</v>
      </c>
      <c r="AF56" s="4">
        <v>0</v>
      </c>
      <c r="AG56" s="4">
        <v>6645</v>
      </c>
      <c r="AH56" s="4">
        <v>986.1</v>
      </c>
      <c r="AI56" s="4">
        <v>6645</v>
      </c>
      <c r="AJ56" s="4">
        <v>986.1</v>
      </c>
      <c r="AK56" s="4">
        <v>0</v>
      </c>
      <c r="AL56" s="4">
        <v>0</v>
      </c>
      <c r="AM56" s="4">
        <v>0</v>
      </c>
      <c r="AN56" s="4">
        <v>0</v>
      </c>
      <c r="AO56" s="4">
        <v>1250</v>
      </c>
      <c r="AP56" s="4">
        <v>140</v>
      </c>
      <c r="AQ56" s="4">
        <v>1407</v>
      </c>
      <c r="AR56" s="4">
        <v>108</v>
      </c>
      <c r="AS56" s="4">
        <v>1407</v>
      </c>
      <c r="AT56" s="4">
        <v>108</v>
      </c>
      <c r="AU56" s="4">
        <v>0</v>
      </c>
      <c r="AV56" s="4">
        <v>0</v>
      </c>
      <c r="AW56" s="4">
        <v>700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8541.9593999999997</v>
      </c>
      <c r="BD56" s="4">
        <v>987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3">
        <v>0</v>
      </c>
      <c r="BN56" s="43">
        <v>0</v>
      </c>
    </row>
    <row r="57" spans="1:66" ht="12.75" customHeight="1">
      <c r="A57" s="7">
        <v>47</v>
      </c>
      <c r="B57" s="5" t="s">
        <v>41</v>
      </c>
      <c r="C57" s="4">
        <v>60990.918100000003</v>
      </c>
      <c r="D57" s="4">
        <v>11827.445</v>
      </c>
      <c r="E57" s="4">
        <v>55964.78</v>
      </c>
      <c r="F57" s="4">
        <v>10167.745000000001</v>
      </c>
      <c r="G57" s="4">
        <v>5026.1381000000001</v>
      </c>
      <c r="H57" s="4">
        <v>1659.7</v>
      </c>
      <c r="I57" s="4">
        <v>22808</v>
      </c>
      <c r="J57" s="4">
        <v>3738.7310000000002</v>
      </c>
      <c r="K57" s="4">
        <v>0</v>
      </c>
      <c r="L57" s="4">
        <v>0</v>
      </c>
      <c r="M57" s="4">
        <v>9314.18</v>
      </c>
      <c r="N57" s="4">
        <v>2735.0140000000001</v>
      </c>
      <c r="O57" s="4">
        <v>3744.18</v>
      </c>
      <c r="P57" s="4">
        <v>2709.8850000000002</v>
      </c>
      <c r="Q57" s="4">
        <v>0</v>
      </c>
      <c r="R57" s="4">
        <v>0</v>
      </c>
      <c r="S57" s="4">
        <v>200</v>
      </c>
      <c r="T57" s="4">
        <v>15.129</v>
      </c>
      <c r="U57" s="4">
        <v>200</v>
      </c>
      <c r="V57" s="4">
        <v>0</v>
      </c>
      <c r="W57" s="4">
        <v>690</v>
      </c>
      <c r="X57" s="4">
        <v>10</v>
      </c>
      <c r="Y57" s="4">
        <v>0</v>
      </c>
      <c r="Z57" s="4">
        <v>0</v>
      </c>
      <c r="AA57" s="4">
        <v>400</v>
      </c>
      <c r="AB57" s="4">
        <v>0</v>
      </c>
      <c r="AC57" s="4">
        <v>2850</v>
      </c>
      <c r="AD57" s="4">
        <v>0</v>
      </c>
      <c r="AE57" s="4">
        <v>0</v>
      </c>
      <c r="AF57" s="4">
        <v>0</v>
      </c>
      <c r="AG57" s="4">
        <v>17200</v>
      </c>
      <c r="AH57" s="4">
        <v>3279</v>
      </c>
      <c r="AI57" s="4">
        <v>17200</v>
      </c>
      <c r="AJ57" s="4">
        <v>3279</v>
      </c>
      <c r="AK57" s="4">
        <v>0</v>
      </c>
      <c r="AL57" s="4">
        <v>0</v>
      </c>
      <c r="AM57" s="4">
        <v>0</v>
      </c>
      <c r="AN57" s="4">
        <v>0</v>
      </c>
      <c r="AO57" s="4">
        <v>5600</v>
      </c>
      <c r="AP57" s="4">
        <v>415</v>
      </c>
      <c r="AQ57" s="4">
        <v>1042.5999999999999</v>
      </c>
      <c r="AR57" s="4">
        <v>0</v>
      </c>
      <c r="AS57" s="4">
        <v>1042.5999999999999</v>
      </c>
      <c r="AT57" s="4">
        <v>0</v>
      </c>
      <c r="AU57" s="4">
        <v>0</v>
      </c>
      <c r="AV57" s="4">
        <v>0</v>
      </c>
      <c r="AW57" s="4">
        <v>52.6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2426.1381000000001</v>
      </c>
      <c r="BD57" s="4">
        <v>1000</v>
      </c>
      <c r="BE57" s="4">
        <v>2600</v>
      </c>
      <c r="BF57" s="4">
        <v>691.5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-31.8</v>
      </c>
      <c r="BM57" s="43">
        <v>0</v>
      </c>
      <c r="BN57" s="43">
        <v>0</v>
      </c>
    </row>
    <row r="58" spans="1:66" ht="12.75" customHeight="1">
      <c r="A58" s="7">
        <v>48</v>
      </c>
      <c r="B58" s="5" t="s">
        <v>42</v>
      </c>
      <c r="C58" s="4">
        <v>21399.818500000001</v>
      </c>
      <c r="D58" s="4">
        <v>3311.2559999999999</v>
      </c>
      <c r="E58" s="4">
        <v>18092.2</v>
      </c>
      <c r="F58" s="4">
        <v>3330.4560000000001</v>
      </c>
      <c r="G58" s="4">
        <v>3307.6185</v>
      </c>
      <c r="H58" s="4">
        <v>-19.2</v>
      </c>
      <c r="I58" s="4">
        <v>12150</v>
      </c>
      <c r="J58" s="4">
        <v>2404.36</v>
      </c>
      <c r="K58" s="4">
        <v>0</v>
      </c>
      <c r="L58" s="4">
        <v>0</v>
      </c>
      <c r="M58" s="4">
        <v>3900</v>
      </c>
      <c r="N58" s="4">
        <v>645.99599999999998</v>
      </c>
      <c r="O58" s="4">
        <v>600</v>
      </c>
      <c r="P58" s="4">
        <v>198.43600000000001</v>
      </c>
      <c r="Q58" s="4">
        <v>720</v>
      </c>
      <c r="R58" s="4">
        <v>180</v>
      </c>
      <c r="S58" s="4">
        <v>360</v>
      </c>
      <c r="T58" s="4">
        <v>14.56</v>
      </c>
      <c r="U58" s="4">
        <v>100</v>
      </c>
      <c r="V58" s="4">
        <v>0</v>
      </c>
      <c r="W58" s="4">
        <v>1205</v>
      </c>
      <c r="X58" s="4">
        <v>133</v>
      </c>
      <c r="Y58" s="4">
        <v>502</v>
      </c>
      <c r="Z58" s="4">
        <v>123</v>
      </c>
      <c r="AA58" s="4">
        <v>50</v>
      </c>
      <c r="AB58" s="4">
        <v>0</v>
      </c>
      <c r="AC58" s="4">
        <v>800</v>
      </c>
      <c r="AD58" s="4">
        <v>120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1200</v>
      </c>
      <c r="AP58" s="4">
        <v>200</v>
      </c>
      <c r="AQ58" s="4">
        <v>842.2</v>
      </c>
      <c r="AR58" s="4">
        <v>80.099999999999994</v>
      </c>
      <c r="AS58" s="4">
        <v>842.2</v>
      </c>
      <c r="AT58" s="4">
        <v>80.099999999999994</v>
      </c>
      <c r="AU58" s="4">
        <v>0</v>
      </c>
      <c r="AV58" s="4">
        <v>0</v>
      </c>
      <c r="AW58" s="4">
        <v>431.8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2576.3184999999999</v>
      </c>
      <c r="BD58" s="4">
        <v>0</v>
      </c>
      <c r="BE58" s="4">
        <v>731.3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-19.2</v>
      </c>
      <c r="BM58" s="43">
        <v>0</v>
      </c>
      <c r="BN58" s="43">
        <v>0</v>
      </c>
    </row>
    <row r="59" spans="1:66" ht="12.75" customHeight="1">
      <c r="A59" s="7">
        <v>49</v>
      </c>
      <c r="B59" s="5" t="s">
        <v>43</v>
      </c>
      <c r="C59" s="4">
        <v>11060.5514</v>
      </c>
      <c r="D59" s="4">
        <v>1640.35</v>
      </c>
      <c r="E59" s="4">
        <v>10374</v>
      </c>
      <c r="F59" s="4">
        <v>1642.75</v>
      </c>
      <c r="G59" s="4">
        <v>686.55139999999994</v>
      </c>
      <c r="H59" s="4">
        <v>-2.4</v>
      </c>
      <c r="I59" s="4">
        <v>5930</v>
      </c>
      <c r="J59" s="4">
        <v>1295.3499999999999</v>
      </c>
      <c r="K59" s="4">
        <v>0</v>
      </c>
      <c r="L59" s="4">
        <v>0</v>
      </c>
      <c r="M59" s="4">
        <v>4292</v>
      </c>
      <c r="N59" s="4">
        <v>300.39999999999998</v>
      </c>
      <c r="O59" s="4">
        <v>3600</v>
      </c>
      <c r="P59" s="4">
        <v>260.39999999999998</v>
      </c>
      <c r="Q59" s="4">
        <v>0</v>
      </c>
      <c r="R59" s="4">
        <v>0</v>
      </c>
      <c r="S59" s="4">
        <v>250</v>
      </c>
      <c r="T59" s="4">
        <v>40</v>
      </c>
      <c r="U59" s="4">
        <v>0</v>
      </c>
      <c r="V59" s="4">
        <v>0</v>
      </c>
      <c r="W59" s="4">
        <v>30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412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152</v>
      </c>
      <c r="AR59" s="4">
        <v>47</v>
      </c>
      <c r="AS59" s="4">
        <v>152</v>
      </c>
      <c r="AT59" s="4">
        <v>47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686.55139999999994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-2.4</v>
      </c>
      <c r="BM59" s="43">
        <v>0</v>
      </c>
      <c r="BN59" s="43">
        <v>0</v>
      </c>
    </row>
    <row r="60" spans="1:66" ht="12.75" customHeight="1">
      <c r="A60" s="7">
        <v>50</v>
      </c>
      <c r="B60" s="5" t="s">
        <v>44</v>
      </c>
      <c r="C60" s="4">
        <v>80067.868700000006</v>
      </c>
      <c r="D60" s="4">
        <v>14301.537</v>
      </c>
      <c r="E60" s="4">
        <v>72521.3</v>
      </c>
      <c r="F60" s="4">
        <v>14311.736999999999</v>
      </c>
      <c r="G60" s="4">
        <v>7546.5686999999998</v>
      </c>
      <c r="H60" s="4">
        <v>-10.199999999999999</v>
      </c>
      <c r="I60" s="4">
        <v>19650</v>
      </c>
      <c r="J60" s="4">
        <v>4514.1099999999997</v>
      </c>
      <c r="K60" s="4">
        <v>0</v>
      </c>
      <c r="L60" s="4">
        <v>0</v>
      </c>
      <c r="M60" s="4">
        <v>7981</v>
      </c>
      <c r="N60" s="4">
        <v>1082.627</v>
      </c>
      <c r="O60" s="4">
        <v>1141</v>
      </c>
      <c r="P60" s="4">
        <v>476.38600000000002</v>
      </c>
      <c r="Q60" s="4">
        <v>530</v>
      </c>
      <c r="R60" s="4">
        <v>98.5</v>
      </c>
      <c r="S60" s="4">
        <v>540</v>
      </c>
      <c r="T60" s="4">
        <v>77.551000000000002</v>
      </c>
      <c r="U60" s="4">
        <v>100</v>
      </c>
      <c r="V60" s="4">
        <v>0</v>
      </c>
      <c r="W60" s="4">
        <v>2540</v>
      </c>
      <c r="X60" s="4">
        <v>197.8</v>
      </c>
      <c r="Y60" s="4">
        <v>600</v>
      </c>
      <c r="Z60" s="4">
        <v>0</v>
      </c>
      <c r="AA60" s="4">
        <v>350</v>
      </c>
      <c r="AB60" s="4">
        <v>38</v>
      </c>
      <c r="AC60" s="4">
        <v>2520</v>
      </c>
      <c r="AD60" s="4">
        <v>194.39</v>
      </c>
      <c r="AE60" s="4">
        <v>0</v>
      </c>
      <c r="AF60" s="4">
        <v>0</v>
      </c>
      <c r="AG60" s="4">
        <v>36120</v>
      </c>
      <c r="AH60" s="4">
        <v>8150</v>
      </c>
      <c r="AI60" s="4">
        <v>36120</v>
      </c>
      <c r="AJ60" s="4">
        <v>8150</v>
      </c>
      <c r="AK60" s="4">
        <v>0</v>
      </c>
      <c r="AL60" s="4">
        <v>0</v>
      </c>
      <c r="AM60" s="4">
        <v>0</v>
      </c>
      <c r="AN60" s="4">
        <v>0</v>
      </c>
      <c r="AO60" s="4">
        <v>2500</v>
      </c>
      <c r="AP60" s="4">
        <v>565</v>
      </c>
      <c r="AQ60" s="4">
        <v>13816.868700000001</v>
      </c>
      <c r="AR60" s="4">
        <v>0</v>
      </c>
      <c r="AS60" s="4">
        <v>6270.3</v>
      </c>
      <c r="AT60" s="4">
        <v>0</v>
      </c>
      <c r="AU60" s="4">
        <v>7546.5686999999998</v>
      </c>
      <c r="AV60" s="4">
        <v>0</v>
      </c>
      <c r="AW60" s="4">
        <v>6220.3</v>
      </c>
      <c r="AX60" s="4">
        <v>0</v>
      </c>
      <c r="AY60" s="4">
        <v>7546.5686999999998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-10.199999999999999</v>
      </c>
      <c r="BM60" s="43">
        <v>0</v>
      </c>
      <c r="BN60" s="43">
        <v>0</v>
      </c>
    </row>
    <row r="61" spans="1:66" ht="12.75" customHeight="1">
      <c r="A61" s="7">
        <v>51</v>
      </c>
      <c r="B61" s="5" t="s">
        <v>45</v>
      </c>
      <c r="C61" s="4">
        <v>15318.375</v>
      </c>
      <c r="D61" s="4">
        <v>2565.8969999999999</v>
      </c>
      <c r="E61" s="4">
        <v>13276.4</v>
      </c>
      <c r="F61" s="4">
        <v>2572.953</v>
      </c>
      <c r="G61" s="4">
        <v>2041.9749999999999</v>
      </c>
      <c r="H61" s="4">
        <v>-7.056</v>
      </c>
      <c r="I61" s="4">
        <v>9380</v>
      </c>
      <c r="J61" s="4">
        <v>2343.953</v>
      </c>
      <c r="K61" s="4">
        <v>0</v>
      </c>
      <c r="L61" s="4">
        <v>0</v>
      </c>
      <c r="M61" s="4">
        <v>2747.8</v>
      </c>
      <c r="N61" s="4">
        <v>141.5</v>
      </c>
      <c r="O61" s="4">
        <v>820</v>
      </c>
      <c r="P61" s="4">
        <v>20</v>
      </c>
      <c r="Q61" s="4">
        <v>0</v>
      </c>
      <c r="R61" s="4">
        <v>0</v>
      </c>
      <c r="S61" s="4">
        <v>150</v>
      </c>
      <c r="T61" s="4">
        <v>18.5</v>
      </c>
      <c r="U61" s="4">
        <v>130</v>
      </c>
      <c r="V61" s="4">
        <v>25</v>
      </c>
      <c r="W61" s="4">
        <v>598</v>
      </c>
      <c r="X61" s="4">
        <v>78</v>
      </c>
      <c r="Y61" s="4">
        <v>200</v>
      </c>
      <c r="Z61" s="4">
        <v>78</v>
      </c>
      <c r="AA61" s="4">
        <v>50</v>
      </c>
      <c r="AB61" s="4">
        <v>0</v>
      </c>
      <c r="AC61" s="4">
        <v>999.8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349.3</v>
      </c>
      <c r="AP61" s="4">
        <v>25</v>
      </c>
      <c r="AQ61" s="4">
        <v>799.3</v>
      </c>
      <c r="AR61" s="4">
        <v>62.5</v>
      </c>
      <c r="AS61" s="4">
        <v>799.3</v>
      </c>
      <c r="AT61" s="4">
        <v>62.5</v>
      </c>
      <c r="AU61" s="4">
        <v>0</v>
      </c>
      <c r="AV61" s="4">
        <v>0</v>
      </c>
      <c r="AW61" s="4">
        <v>549.29999999999995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2041.9749999999999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-7.056</v>
      </c>
      <c r="BM61" s="43">
        <v>0</v>
      </c>
      <c r="BN61" s="43">
        <v>0</v>
      </c>
    </row>
    <row r="62" spans="1:66" ht="12.75" customHeight="1">
      <c r="A62" s="7">
        <v>52</v>
      </c>
      <c r="B62" s="5" t="s">
        <v>46</v>
      </c>
      <c r="C62" s="4">
        <v>6892.2532000000001</v>
      </c>
      <c r="D62" s="4">
        <v>1229.299</v>
      </c>
      <c r="E62" s="4">
        <v>6892.2</v>
      </c>
      <c r="F62" s="4">
        <v>1229.299</v>
      </c>
      <c r="G62" s="4">
        <v>5.3199999999999997E-2</v>
      </c>
      <c r="H62" s="4">
        <v>0</v>
      </c>
      <c r="I62" s="4">
        <v>5145.2</v>
      </c>
      <c r="J62" s="4">
        <v>1117.2619999999999</v>
      </c>
      <c r="K62" s="4">
        <v>0</v>
      </c>
      <c r="L62" s="4">
        <v>0</v>
      </c>
      <c r="M62" s="4">
        <v>1333</v>
      </c>
      <c r="N62" s="4">
        <v>112.03700000000001</v>
      </c>
      <c r="O62" s="4">
        <v>150</v>
      </c>
      <c r="P62" s="4">
        <v>5.5449999999999999</v>
      </c>
      <c r="Q62" s="4">
        <v>30</v>
      </c>
      <c r="R62" s="4">
        <v>0</v>
      </c>
      <c r="S62" s="4">
        <v>102</v>
      </c>
      <c r="T62" s="4">
        <v>8.4920000000000009</v>
      </c>
      <c r="U62" s="4">
        <v>150</v>
      </c>
      <c r="V62" s="4">
        <v>8</v>
      </c>
      <c r="W62" s="4">
        <v>41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400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400</v>
      </c>
      <c r="AP62" s="4">
        <v>0</v>
      </c>
      <c r="AQ62" s="4">
        <v>14</v>
      </c>
      <c r="AR62" s="4">
        <v>0</v>
      </c>
      <c r="AS62" s="4">
        <v>14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5.3199999999999997E-2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3">
        <v>0</v>
      </c>
      <c r="BN62" s="43">
        <v>0</v>
      </c>
    </row>
    <row r="63" spans="1:66" ht="12.75" customHeight="1">
      <c r="A63" s="7">
        <v>53</v>
      </c>
      <c r="B63" s="5" t="s">
        <v>47</v>
      </c>
      <c r="C63" s="4">
        <v>11869.6255</v>
      </c>
      <c r="D63" s="4">
        <v>2013.15</v>
      </c>
      <c r="E63" s="4">
        <v>11272</v>
      </c>
      <c r="F63" s="4">
        <v>2013.15</v>
      </c>
      <c r="G63" s="4">
        <v>597.62549999999999</v>
      </c>
      <c r="H63" s="4">
        <v>0</v>
      </c>
      <c r="I63" s="4">
        <v>7894</v>
      </c>
      <c r="J63" s="4">
        <v>1753.4</v>
      </c>
      <c r="K63" s="4">
        <v>0</v>
      </c>
      <c r="L63" s="4">
        <v>0</v>
      </c>
      <c r="M63" s="4">
        <v>2728</v>
      </c>
      <c r="N63" s="4">
        <v>97.75</v>
      </c>
      <c r="O63" s="4">
        <v>420</v>
      </c>
      <c r="P63" s="4">
        <v>0</v>
      </c>
      <c r="Q63" s="4">
        <v>360</v>
      </c>
      <c r="R63" s="4">
        <v>0</v>
      </c>
      <c r="S63" s="4">
        <v>220</v>
      </c>
      <c r="T63" s="4">
        <v>17</v>
      </c>
      <c r="U63" s="4">
        <v>250</v>
      </c>
      <c r="V63" s="4">
        <v>70</v>
      </c>
      <c r="W63" s="4">
        <v>178</v>
      </c>
      <c r="X63" s="4">
        <v>10.75</v>
      </c>
      <c r="Y63" s="4">
        <v>100</v>
      </c>
      <c r="Z63" s="4">
        <v>0</v>
      </c>
      <c r="AA63" s="4">
        <v>0</v>
      </c>
      <c r="AB63" s="4">
        <v>0</v>
      </c>
      <c r="AC63" s="4">
        <v>580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400</v>
      </c>
      <c r="AP63" s="4">
        <v>100</v>
      </c>
      <c r="AQ63" s="4">
        <v>597.62549999999999</v>
      </c>
      <c r="AR63" s="4">
        <v>62</v>
      </c>
      <c r="AS63" s="4">
        <v>250</v>
      </c>
      <c r="AT63" s="4">
        <v>62</v>
      </c>
      <c r="AU63" s="4">
        <v>347.62549999999999</v>
      </c>
      <c r="AV63" s="4">
        <v>0</v>
      </c>
      <c r="AW63" s="4">
        <v>0</v>
      </c>
      <c r="AX63" s="4">
        <v>0</v>
      </c>
      <c r="AY63" s="4">
        <v>347.62549999999999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250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3">
        <v>0</v>
      </c>
      <c r="BN63" s="43">
        <v>0</v>
      </c>
    </row>
    <row r="64" spans="1:66" ht="12.75" customHeight="1">
      <c r="A64" s="7">
        <v>54</v>
      </c>
      <c r="B64" s="5" t="s">
        <v>48</v>
      </c>
      <c r="C64" s="4">
        <v>38238.889000000003</v>
      </c>
      <c r="D64" s="4">
        <v>5238.7470000000003</v>
      </c>
      <c r="E64" s="4">
        <v>16010.7</v>
      </c>
      <c r="F64" s="4">
        <v>2265.123</v>
      </c>
      <c r="G64" s="4">
        <v>22228.188999999998</v>
      </c>
      <c r="H64" s="4">
        <v>2973.6239999999998</v>
      </c>
      <c r="I64" s="4">
        <v>9000</v>
      </c>
      <c r="J64" s="4">
        <v>1843.242</v>
      </c>
      <c r="K64" s="4">
        <v>0</v>
      </c>
      <c r="L64" s="4">
        <v>0</v>
      </c>
      <c r="M64" s="4">
        <v>4440</v>
      </c>
      <c r="N64" s="4">
        <v>346.88099999999997</v>
      </c>
      <c r="O64" s="4">
        <v>600</v>
      </c>
      <c r="P64" s="4">
        <v>97.929000000000002</v>
      </c>
      <c r="Q64" s="4">
        <v>600</v>
      </c>
      <c r="R64" s="4">
        <v>0</v>
      </c>
      <c r="S64" s="4">
        <v>300</v>
      </c>
      <c r="T64" s="4">
        <v>34.951999999999998</v>
      </c>
      <c r="U64" s="4">
        <v>300</v>
      </c>
      <c r="V64" s="4">
        <v>14</v>
      </c>
      <c r="W64" s="4">
        <v>690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900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500</v>
      </c>
      <c r="AP64" s="4">
        <v>0</v>
      </c>
      <c r="AQ64" s="4">
        <v>4698.8890000000001</v>
      </c>
      <c r="AR64" s="4">
        <v>75</v>
      </c>
      <c r="AS64" s="4">
        <v>2070.6999999999998</v>
      </c>
      <c r="AT64" s="4">
        <v>75</v>
      </c>
      <c r="AU64" s="4">
        <v>2628.1889999999999</v>
      </c>
      <c r="AV64" s="4">
        <v>0</v>
      </c>
      <c r="AW64" s="4">
        <v>1710.7</v>
      </c>
      <c r="AX64" s="4">
        <v>0</v>
      </c>
      <c r="AY64" s="4">
        <v>2628.1889999999999</v>
      </c>
      <c r="AZ64" s="4">
        <v>0</v>
      </c>
      <c r="BA64" s="4">
        <v>0</v>
      </c>
      <c r="BB64" s="4">
        <v>0</v>
      </c>
      <c r="BC64" s="4">
        <v>11200</v>
      </c>
      <c r="BD64" s="4">
        <v>2973.6239999999998</v>
      </c>
      <c r="BE64" s="4">
        <v>8400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3">
        <v>0</v>
      </c>
      <c r="BN64" s="43">
        <v>0</v>
      </c>
    </row>
    <row r="65" spans="1:66" ht="12.75" customHeight="1">
      <c r="A65" s="7">
        <v>55</v>
      </c>
      <c r="B65" s="5" t="s">
        <v>49</v>
      </c>
      <c r="C65" s="4">
        <v>11218.996999999999</v>
      </c>
      <c r="D65" s="4">
        <v>1719.0909999999999</v>
      </c>
      <c r="E65" s="4">
        <v>10673.3</v>
      </c>
      <c r="F65" s="4">
        <v>1719.0909999999999</v>
      </c>
      <c r="G65" s="4">
        <v>545.697</v>
      </c>
      <c r="H65" s="4">
        <v>0</v>
      </c>
      <c r="I65" s="4">
        <v>6800</v>
      </c>
      <c r="J65" s="4">
        <v>1664.6279999999999</v>
      </c>
      <c r="K65" s="4">
        <v>0</v>
      </c>
      <c r="L65" s="4">
        <v>0</v>
      </c>
      <c r="M65" s="4">
        <v>2823.3</v>
      </c>
      <c r="N65" s="4">
        <v>54.463000000000001</v>
      </c>
      <c r="O65" s="4">
        <v>200</v>
      </c>
      <c r="P65" s="4">
        <v>16.463000000000001</v>
      </c>
      <c r="Q65" s="4">
        <v>0</v>
      </c>
      <c r="R65" s="4">
        <v>0</v>
      </c>
      <c r="S65" s="4">
        <v>120</v>
      </c>
      <c r="T65" s="4">
        <v>0</v>
      </c>
      <c r="U65" s="4">
        <v>300</v>
      </c>
      <c r="V65" s="4">
        <v>0</v>
      </c>
      <c r="W65" s="4">
        <v>234.3</v>
      </c>
      <c r="X65" s="4">
        <v>8</v>
      </c>
      <c r="Y65" s="4">
        <v>0</v>
      </c>
      <c r="Z65" s="4">
        <v>0</v>
      </c>
      <c r="AA65" s="4">
        <v>1459</v>
      </c>
      <c r="AB65" s="4">
        <v>0</v>
      </c>
      <c r="AC65" s="4">
        <v>150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250</v>
      </c>
      <c r="AP65" s="4">
        <v>0</v>
      </c>
      <c r="AQ65" s="4">
        <v>800</v>
      </c>
      <c r="AR65" s="4">
        <v>0</v>
      </c>
      <c r="AS65" s="4">
        <v>800</v>
      </c>
      <c r="AT65" s="4">
        <v>0</v>
      </c>
      <c r="AU65" s="4">
        <v>0</v>
      </c>
      <c r="AV65" s="4">
        <v>0</v>
      </c>
      <c r="AW65" s="4">
        <v>600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545.697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3">
        <v>0</v>
      </c>
      <c r="BN65" s="43">
        <v>0</v>
      </c>
    </row>
    <row r="66" spans="1:66" ht="12.75" customHeight="1">
      <c r="A66" s="7">
        <v>56</v>
      </c>
      <c r="B66" s="5" t="s">
        <v>50</v>
      </c>
      <c r="C66" s="4">
        <v>92438.096799999999</v>
      </c>
      <c r="D66" s="4">
        <v>24159.462</v>
      </c>
      <c r="E66" s="4">
        <v>70548.959000000003</v>
      </c>
      <c r="F66" s="4">
        <v>19165.606</v>
      </c>
      <c r="G66" s="4">
        <v>21889.1378</v>
      </c>
      <c r="H66" s="4">
        <v>4993.8559999999998</v>
      </c>
      <c r="I66" s="4">
        <v>15500</v>
      </c>
      <c r="J66" s="4">
        <v>3455.8919999999998</v>
      </c>
      <c r="K66" s="4">
        <v>0</v>
      </c>
      <c r="L66" s="4">
        <v>0</v>
      </c>
      <c r="M66" s="4">
        <v>10591.4</v>
      </c>
      <c r="N66" s="4">
        <v>614.21400000000006</v>
      </c>
      <c r="O66" s="4">
        <v>1109.5999999999999</v>
      </c>
      <c r="P66" s="4">
        <v>135.92500000000001</v>
      </c>
      <c r="Q66" s="4">
        <v>1992.8</v>
      </c>
      <c r="R66" s="4">
        <v>236</v>
      </c>
      <c r="S66" s="4">
        <v>300</v>
      </c>
      <c r="T66" s="4">
        <v>29.289000000000001</v>
      </c>
      <c r="U66" s="4">
        <v>400</v>
      </c>
      <c r="V66" s="4">
        <v>50</v>
      </c>
      <c r="W66" s="4">
        <v>1837</v>
      </c>
      <c r="X66" s="4">
        <v>0</v>
      </c>
      <c r="Y66" s="4">
        <v>475</v>
      </c>
      <c r="Z66" s="4">
        <v>0</v>
      </c>
      <c r="AA66" s="4">
        <v>1350</v>
      </c>
      <c r="AB66" s="4">
        <v>3</v>
      </c>
      <c r="AC66" s="4">
        <v>2997</v>
      </c>
      <c r="AD66" s="4">
        <v>160</v>
      </c>
      <c r="AE66" s="4">
        <v>0</v>
      </c>
      <c r="AF66" s="4">
        <v>0</v>
      </c>
      <c r="AG66" s="4">
        <v>16000</v>
      </c>
      <c r="AH66" s="4">
        <v>2343.5</v>
      </c>
      <c r="AI66" s="4">
        <v>16000</v>
      </c>
      <c r="AJ66" s="4">
        <v>2343.5</v>
      </c>
      <c r="AK66" s="4">
        <v>24782.958999999999</v>
      </c>
      <c r="AL66" s="4">
        <v>12392</v>
      </c>
      <c r="AM66" s="4">
        <v>0</v>
      </c>
      <c r="AN66" s="4">
        <v>0</v>
      </c>
      <c r="AO66" s="4">
        <v>950</v>
      </c>
      <c r="AP66" s="4">
        <v>240</v>
      </c>
      <c r="AQ66" s="4">
        <v>2724.6</v>
      </c>
      <c r="AR66" s="4">
        <v>120</v>
      </c>
      <c r="AS66" s="4">
        <v>2724.6</v>
      </c>
      <c r="AT66" s="4">
        <v>120</v>
      </c>
      <c r="AU66" s="4">
        <v>0</v>
      </c>
      <c r="AV66" s="4">
        <v>0</v>
      </c>
      <c r="AW66" s="4">
        <v>1693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21389.1378</v>
      </c>
      <c r="BD66" s="4">
        <v>5000</v>
      </c>
      <c r="BE66" s="4">
        <v>500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-6.1440000000000001</v>
      </c>
      <c r="BM66" s="43">
        <v>0</v>
      </c>
      <c r="BN66" s="43">
        <v>0</v>
      </c>
    </row>
    <row r="67" spans="1:66" ht="12.75" customHeight="1">
      <c r="A67" s="7">
        <v>57</v>
      </c>
      <c r="B67" s="5" t="s">
        <v>51</v>
      </c>
      <c r="C67" s="4">
        <v>116230.6963</v>
      </c>
      <c r="D67" s="4">
        <v>24711.108</v>
      </c>
      <c r="E67" s="4">
        <v>111687.58100000001</v>
      </c>
      <c r="F67" s="4">
        <v>27588.558000000001</v>
      </c>
      <c r="G67" s="4">
        <v>4543.1153000000004</v>
      </c>
      <c r="H67" s="4">
        <v>-2877.45</v>
      </c>
      <c r="I67" s="4">
        <v>27320</v>
      </c>
      <c r="J67" s="4">
        <v>6848.9870000000001</v>
      </c>
      <c r="K67" s="4">
        <v>0</v>
      </c>
      <c r="L67" s="4">
        <v>0</v>
      </c>
      <c r="M67" s="4">
        <v>7541.2</v>
      </c>
      <c r="N67" s="4">
        <v>1101.2190000000001</v>
      </c>
      <c r="O67" s="4">
        <v>1250</v>
      </c>
      <c r="P67" s="4">
        <v>379.05599999999998</v>
      </c>
      <c r="Q67" s="4">
        <v>0</v>
      </c>
      <c r="R67" s="4">
        <v>0</v>
      </c>
      <c r="S67" s="4">
        <v>700</v>
      </c>
      <c r="T67" s="4">
        <v>119.265</v>
      </c>
      <c r="U67" s="4">
        <v>180</v>
      </c>
      <c r="V67" s="4">
        <v>25</v>
      </c>
      <c r="W67" s="4">
        <v>2102</v>
      </c>
      <c r="X67" s="4">
        <v>121.7</v>
      </c>
      <c r="Y67" s="4">
        <v>460</v>
      </c>
      <c r="Z67" s="4">
        <v>0</v>
      </c>
      <c r="AA67" s="4">
        <v>200</v>
      </c>
      <c r="AB67" s="4">
        <v>0</v>
      </c>
      <c r="AC67" s="4">
        <v>2429.1999999999998</v>
      </c>
      <c r="AD67" s="4">
        <v>256.49</v>
      </c>
      <c r="AE67" s="4">
        <v>0</v>
      </c>
      <c r="AF67" s="4">
        <v>0</v>
      </c>
      <c r="AG67" s="4">
        <v>65445.8</v>
      </c>
      <c r="AH67" s="4">
        <v>14704.602000000001</v>
      </c>
      <c r="AI67" s="4">
        <v>65445.8</v>
      </c>
      <c r="AJ67" s="4">
        <v>14704.602000000001</v>
      </c>
      <c r="AK67" s="4">
        <v>9547.0810000000001</v>
      </c>
      <c r="AL67" s="4">
        <v>4774</v>
      </c>
      <c r="AM67" s="4">
        <v>0</v>
      </c>
      <c r="AN67" s="4">
        <v>0</v>
      </c>
      <c r="AO67" s="4">
        <v>900</v>
      </c>
      <c r="AP67" s="4">
        <v>150</v>
      </c>
      <c r="AQ67" s="4">
        <v>2446.6152999999999</v>
      </c>
      <c r="AR67" s="4">
        <v>9.75</v>
      </c>
      <c r="AS67" s="4">
        <v>933.5</v>
      </c>
      <c r="AT67" s="4">
        <v>9.75</v>
      </c>
      <c r="AU67" s="4">
        <v>1513.1152999999999</v>
      </c>
      <c r="AV67" s="4">
        <v>0</v>
      </c>
      <c r="AW67" s="4">
        <v>715.5</v>
      </c>
      <c r="AX67" s="4">
        <v>0</v>
      </c>
      <c r="AY67" s="4">
        <v>1513.1152999999999</v>
      </c>
      <c r="AZ67" s="4">
        <v>0</v>
      </c>
      <c r="BA67" s="4">
        <v>0</v>
      </c>
      <c r="BB67" s="4">
        <v>0</v>
      </c>
      <c r="BC67" s="4">
        <v>5730</v>
      </c>
      <c r="BD67" s="4">
        <v>0</v>
      </c>
      <c r="BE67" s="4">
        <v>800</v>
      </c>
      <c r="BF67" s="4">
        <v>198.4</v>
      </c>
      <c r="BG67" s="4">
        <v>0</v>
      </c>
      <c r="BH67" s="4">
        <v>0</v>
      </c>
      <c r="BI67" s="4">
        <v>0</v>
      </c>
      <c r="BJ67" s="4">
        <v>0</v>
      </c>
      <c r="BK67" s="4">
        <v>-3500</v>
      </c>
      <c r="BL67" s="4">
        <v>-3075.85</v>
      </c>
      <c r="BM67" s="43">
        <v>0</v>
      </c>
      <c r="BN67" s="43">
        <v>0</v>
      </c>
    </row>
    <row r="68" spans="1:66" ht="12.75" customHeight="1">
      <c r="A68" s="7">
        <v>58</v>
      </c>
      <c r="B68" s="5" t="s">
        <v>52</v>
      </c>
      <c r="C68" s="4">
        <v>27478.11</v>
      </c>
      <c r="D68" s="4">
        <v>5487.7839999999997</v>
      </c>
      <c r="E68" s="4">
        <v>26917.599999999999</v>
      </c>
      <c r="F68" s="4">
        <v>5487.7839999999997</v>
      </c>
      <c r="G68" s="4">
        <v>560.51</v>
      </c>
      <c r="H68" s="4">
        <v>0</v>
      </c>
      <c r="I68" s="4">
        <v>16663</v>
      </c>
      <c r="J68" s="4">
        <v>3804.4119999999998</v>
      </c>
      <c r="K68" s="4">
        <v>0</v>
      </c>
      <c r="L68" s="4">
        <v>0</v>
      </c>
      <c r="M68" s="4">
        <v>3306</v>
      </c>
      <c r="N68" s="4">
        <v>335.37200000000001</v>
      </c>
      <c r="O68" s="4">
        <v>500</v>
      </c>
      <c r="P68" s="4">
        <v>145.37200000000001</v>
      </c>
      <c r="Q68" s="4">
        <v>0</v>
      </c>
      <c r="R68" s="4">
        <v>0</v>
      </c>
      <c r="S68" s="4">
        <v>250</v>
      </c>
      <c r="T68" s="4">
        <v>51</v>
      </c>
      <c r="U68" s="4">
        <v>200</v>
      </c>
      <c r="V68" s="4">
        <v>0</v>
      </c>
      <c r="W68" s="4">
        <v>1206</v>
      </c>
      <c r="X68" s="4">
        <v>139</v>
      </c>
      <c r="Y68" s="4">
        <v>0</v>
      </c>
      <c r="Z68" s="4">
        <v>0</v>
      </c>
      <c r="AA68" s="4">
        <v>500</v>
      </c>
      <c r="AB68" s="4">
        <v>0</v>
      </c>
      <c r="AC68" s="4">
        <v>650</v>
      </c>
      <c r="AD68" s="4">
        <v>0</v>
      </c>
      <c r="AE68" s="4">
        <v>0</v>
      </c>
      <c r="AF68" s="4">
        <v>0</v>
      </c>
      <c r="AG68" s="4">
        <v>5000</v>
      </c>
      <c r="AH68" s="4">
        <v>1248</v>
      </c>
      <c r="AI68" s="4">
        <v>5000</v>
      </c>
      <c r="AJ68" s="4">
        <v>1248</v>
      </c>
      <c r="AK68" s="4">
        <v>0</v>
      </c>
      <c r="AL68" s="4">
        <v>0</v>
      </c>
      <c r="AM68" s="4">
        <v>0</v>
      </c>
      <c r="AN68" s="4">
        <v>0</v>
      </c>
      <c r="AO68" s="4">
        <v>700</v>
      </c>
      <c r="AP68" s="4">
        <v>100</v>
      </c>
      <c r="AQ68" s="4">
        <v>1248.5999999999999</v>
      </c>
      <c r="AR68" s="4">
        <v>0</v>
      </c>
      <c r="AS68" s="4">
        <v>1248.5999999999999</v>
      </c>
      <c r="AT68" s="4">
        <v>0</v>
      </c>
      <c r="AU68" s="4">
        <v>0</v>
      </c>
      <c r="AV68" s="4">
        <v>0</v>
      </c>
      <c r="AW68" s="4">
        <v>798.6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100.21</v>
      </c>
      <c r="BD68" s="4">
        <v>0</v>
      </c>
      <c r="BE68" s="4">
        <v>460.3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3">
        <v>0</v>
      </c>
      <c r="BN68" s="43">
        <v>0</v>
      </c>
    </row>
    <row r="69" spans="1:66" ht="12.75" customHeight="1">
      <c r="A69" s="7">
        <v>59</v>
      </c>
      <c r="B69" s="5" t="s">
        <v>53</v>
      </c>
      <c r="C69" s="4">
        <v>22257.706699999999</v>
      </c>
      <c r="D69" s="4">
        <v>4796.5020000000004</v>
      </c>
      <c r="E69" s="4">
        <v>17657</v>
      </c>
      <c r="F69" s="4">
        <v>3405.9050000000002</v>
      </c>
      <c r="G69" s="4">
        <v>4600.7066999999997</v>
      </c>
      <c r="H69" s="4">
        <v>1390.597</v>
      </c>
      <c r="I69" s="4">
        <v>12800</v>
      </c>
      <c r="J69" s="4">
        <v>3027.4349999999999</v>
      </c>
      <c r="K69" s="4">
        <v>0</v>
      </c>
      <c r="L69" s="4">
        <v>0</v>
      </c>
      <c r="M69" s="4">
        <v>3008</v>
      </c>
      <c r="N69" s="4">
        <v>217.47</v>
      </c>
      <c r="O69" s="4">
        <v>800</v>
      </c>
      <c r="P69" s="4">
        <v>100.434</v>
      </c>
      <c r="Q69" s="4">
        <v>0</v>
      </c>
      <c r="R69" s="4">
        <v>0</v>
      </c>
      <c r="S69" s="4">
        <v>175</v>
      </c>
      <c r="T69" s="4">
        <v>6.2859999999999996</v>
      </c>
      <c r="U69" s="4">
        <v>100</v>
      </c>
      <c r="V69" s="4">
        <v>0</v>
      </c>
      <c r="W69" s="4">
        <v>433</v>
      </c>
      <c r="X69" s="4">
        <v>10.75</v>
      </c>
      <c r="Y69" s="4">
        <v>0</v>
      </c>
      <c r="Z69" s="4">
        <v>0</v>
      </c>
      <c r="AA69" s="4">
        <v>300</v>
      </c>
      <c r="AB69" s="4">
        <v>0</v>
      </c>
      <c r="AC69" s="4">
        <v>1170</v>
      </c>
      <c r="AD69" s="4">
        <v>100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885</v>
      </c>
      <c r="AP69" s="4">
        <v>105</v>
      </c>
      <c r="AQ69" s="4">
        <v>964</v>
      </c>
      <c r="AR69" s="4">
        <v>56</v>
      </c>
      <c r="AS69" s="4">
        <v>964</v>
      </c>
      <c r="AT69" s="4">
        <v>56</v>
      </c>
      <c r="AU69" s="4">
        <v>0</v>
      </c>
      <c r="AV69" s="4">
        <v>0</v>
      </c>
      <c r="AW69" s="4">
        <v>714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2300</v>
      </c>
      <c r="BD69" s="4">
        <v>1390.597</v>
      </c>
      <c r="BE69" s="4">
        <v>2300.7067000000002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3">
        <v>0</v>
      </c>
      <c r="BN69" s="43">
        <v>0</v>
      </c>
    </row>
    <row r="70" spans="1:66" ht="12.75" customHeight="1">
      <c r="A70" s="7">
        <v>60</v>
      </c>
      <c r="B70" s="5" t="s">
        <v>54</v>
      </c>
      <c r="C70" s="4">
        <v>31636.825199999999</v>
      </c>
      <c r="D70" s="4">
        <v>7841.5190000000002</v>
      </c>
      <c r="E70" s="4">
        <v>30378.3</v>
      </c>
      <c r="F70" s="4">
        <v>6584.5190000000002</v>
      </c>
      <c r="G70" s="4">
        <v>1258.5252</v>
      </c>
      <c r="H70" s="4">
        <v>1257</v>
      </c>
      <c r="I70" s="4">
        <v>17000</v>
      </c>
      <c r="J70" s="4">
        <v>3865.1489999999999</v>
      </c>
      <c r="K70" s="4">
        <v>0</v>
      </c>
      <c r="L70" s="4">
        <v>0</v>
      </c>
      <c r="M70" s="4">
        <v>4893.8</v>
      </c>
      <c r="N70" s="4">
        <v>659.37</v>
      </c>
      <c r="O70" s="4">
        <v>900</v>
      </c>
      <c r="P70" s="4">
        <v>149.71700000000001</v>
      </c>
      <c r="Q70" s="4">
        <v>840</v>
      </c>
      <c r="R70" s="4">
        <v>140</v>
      </c>
      <c r="S70" s="4">
        <v>420</v>
      </c>
      <c r="T70" s="4">
        <v>28.917999999999999</v>
      </c>
      <c r="U70" s="4">
        <v>300</v>
      </c>
      <c r="V70" s="4">
        <v>61</v>
      </c>
      <c r="W70" s="4">
        <v>628.79999999999995</v>
      </c>
      <c r="X70" s="4">
        <v>23.375</v>
      </c>
      <c r="Y70" s="4">
        <v>0</v>
      </c>
      <c r="Z70" s="4">
        <v>0</v>
      </c>
      <c r="AA70" s="4">
        <v>90</v>
      </c>
      <c r="AB70" s="4">
        <v>10</v>
      </c>
      <c r="AC70" s="4">
        <v>1600</v>
      </c>
      <c r="AD70" s="4">
        <v>205</v>
      </c>
      <c r="AE70" s="4">
        <v>0</v>
      </c>
      <c r="AF70" s="4">
        <v>0</v>
      </c>
      <c r="AG70" s="4">
        <v>6400</v>
      </c>
      <c r="AH70" s="4">
        <v>1500</v>
      </c>
      <c r="AI70" s="4">
        <v>6400</v>
      </c>
      <c r="AJ70" s="4">
        <v>1500</v>
      </c>
      <c r="AK70" s="4">
        <v>0</v>
      </c>
      <c r="AL70" s="4">
        <v>0</v>
      </c>
      <c r="AM70" s="4">
        <v>0</v>
      </c>
      <c r="AN70" s="4">
        <v>0</v>
      </c>
      <c r="AO70" s="4">
        <v>1600</v>
      </c>
      <c r="AP70" s="4">
        <v>450</v>
      </c>
      <c r="AQ70" s="4">
        <v>484.5</v>
      </c>
      <c r="AR70" s="4">
        <v>110</v>
      </c>
      <c r="AS70" s="4">
        <v>484.5</v>
      </c>
      <c r="AT70" s="4">
        <v>110</v>
      </c>
      <c r="AU70" s="4">
        <v>0</v>
      </c>
      <c r="AV70" s="4">
        <v>0</v>
      </c>
      <c r="AW70" s="4">
        <v>5.4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1258.5252</v>
      </c>
      <c r="BD70" s="4">
        <v>1257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3">
        <v>0</v>
      </c>
      <c r="BN70" s="43">
        <v>0</v>
      </c>
    </row>
    <row r="71" spans="1:66" ht="12.75" customHeight="1">
      <c r="A71" s="7">
        <v>61</v>
      </c>
      <c r="B71" s="5" t="s">
        <v>55</v>
      </c>
      <c r="C71" s="4">
        <v>25812.542000000001</v>
      </c>
      <c r="D71" s="4">
        <v>2943.4050000000002</v>
      </c>
      <c r="E71" s="4">
        <v>19429.2</v>
      </c>
      <c r="F71" s="4">
        <v>2943.4050000000002</v>
      </c>
      <c r="G71" s="4">
        <v>6383.3419999999996</v>
      </c>
      <c r="H71" s="4">
        <v>0</v>
      </c>
      <c r="I71" s="4">
        <v>8911.2999999999993</v>
      </c>
      <c r="J71" s="4">
        <v>2010.3</v>
      </c>
      <c r="K71" s="4">
        <v>0</v>
      </c>
      <c r="L71" s="4">
        <v>0</v>
      </c>
      <c r="M71" s="4">
        <v>3152</v>
      </c>
      <c r="N71" s="4">
        <v>168.10499999999999</v>
      </c>
      <c r="O71" s="4">
        <v>350</v>
      </c>
      <c r="P71" s="4">
        <v>37.799999999999997</v>
      </c>
      <c r="Q71" s="4">
        <v>500</v>
      </c>
      <c r="R71" s="4">
        <v>0</v>
      </c>
      <c r="S71" s="4">
        <v>300</v>
      </c>
      <c r="T71" s="4">
        <v>41.115000000000002</v>
      </c>
      <c r="U71" s="4">
        <v>200</v>
      </c>
      <c r="V71" s="4">
        <v>24</v>
      </c>
      <c r="W71" s="4">
        <v>340</v>
      </c>
      <c r="X71" s="4">
        <v>15.88</v>
      </c>
      <c r="Y71" s="4">
        <v>0</v>
      </c>
      <c r="Z71" s="4">
        <v>0</v>
      </c>
      <c r="AA71" s="4">
        <v>0</v>
      </c>
      <c r="AB71" s="4">
        <v>0</v>
      </c>
      <c r="AC71" s="4">
        <v>1000</v>
      </c>
      <c r="AD71" s="4">
        <v>0</v>
      </c>
      <c r="AE71" s="4">
        <v>0</v>
      </c>
      <c r="AF71" s="4">
        <v>0</v>
      </c>
      <c r="AG71" s="4">
        <v>5171.5</v>
      </c>
      <c r="AH71" s="4">
        <v>740</v>
      </c>
      <c r="AI71" s="4">
        <v>5171.5</v>
      </c>
      <c r="AJ71" s="4">
        <v>740</v>
      </c>
      <c r="AK71" s="4">
        <v>0</v>
      </c>
      <c r="AL71" s="4">
        <v>0</v>
      </c>
      <c r="AM71" s="4">
        <v>0</v>
      </c>
      <c r="AN71" s="4">
        <v>0</v>
      </c>
      <c r="AO71" s="4">
        <v>500</v>
      </c>
      <c r="AP71" s="4">
        <v>25</v>
      </c>
      <c r="AQ71" s="4">
        <v>1694.4</v>
      </c>
      <c r="AR71" s="4">
        <v>0</v>
      </c>
      <c r="AS71" s="4">
        <v>1694.4</v>
      </c>
      <c r="AT71" s="4">
        <v>0</v>
      </c>
      <c r="AU71" s="4">
        <v>0</v>
      </c>
      <c r="AV71" s="4">
        <v>0</v>
      </c>
      <c r="AW71" s="4">
        <v>1357.4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5883.3419999999996</v>
      </c>
      <c r="BD71" s="4">
        <v>0</v>
      </c>
      <c r="BE71" s="4">
        <v>500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3">
        <v>0</v>
      </c>
      <c r="BN71" s="43">
        <v>0</v>
      </c>
    </row>
    <row r="72" spans="1:66" ht="12.75" customHeight="1">
      <c r="A72" s="7">
        <v>62</v>
      </c>
      <c r="B72" s="5" t="s">
        <v>56</v>
      </c>
      <c r="C72" s="4">
        <v>13669.8225</v>
      </c>
      <c r="D72" s="8">
        <v>2734.424</v>
      </c>
      <c r="E72" s="4">
        <v>13305.5</v>
      </c>
      <c r="F72" s="4">
        <v>2734.424</v>
      </c>
      <c r="G72" s="4">
        <v>364.32249999999999</v>
      </c>
      <c r="H72" s="4">
        <v>0</v>
      </c>
      <c r="I72" s="4">
        <v>10234</v>
      </c>
      <c r="J72" s="4">
        <v>2223.4279999999999</v>
      </c>
      <c r="K72" s="4">
        <v>0</v>
      </c>
      <c r="L72" s="4">
        <v>0</v>
      </c>
      <c r="M72" s="4">
        <v>2316</v>
      </c>
      <c r="N72" s="4">
        <v>371.49599999999998</v>
      </c>
      <c r="O72" s="4">
        <v>100</v>
      </c>
      <c r="P72" s="4">
        <v>0</v>
      </c>
      <c r="Q72" s="4">
        <v>120</v>
      </c>
      <c r="R72" s="4">
        <v>0</v>
      </c>
      <c r="S72" s="4">
        <v>230</v>
      </c>
      <c r="T72" s="4">
        <v>20</v>
      </c>
      <c r="U72" s="4">
        <v>160</v>
      </c>
      <c r="V72" s="4">
        <v>25</v>
      </c>
      <c r="W72" s="4">
        <v>266</v>
      </c>
      <c r="X72" s="4">
        <v>6.5</v>
      </c>
      <c r="Y72" s="4">
        <v>0</v>
      </c>
      <c r="Z72" s="4">
        <v>0</v>
      </c>
      <c r="AA72" s="4">
        <v>50</v>
      </c>
      <c r="AB72" s="4">
        <v>10</v>
      </c>
      <c r="AC72" s="4">
        <v>1310</v>
      </c>
      <c r="AD72" s="4">
        <v>309.99599999999998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520</v>
      </c>
      <c r="AP72" s="4">
        <v>90</v>
      </c>
      <c r="AQ72" s="4">
        <v>235.5</v>
      </c>
      <c r="AR72" s="4">
        <v>49.5</v>
      </c>
      <c r="AS72" s="4">
        <v>235.5</v>
      </c>
      <c r="AT72" s="4">
        <v>49.5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364.32249999999999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3">
        <v>0</v>
      </c>
      <c r="BN72" s="43">
        <v>0</v>
      </c>
    </row>
    <row r="73" spans="1:66" ht="12.75" customHeight="1">
      <c r="A73" s="50" t="s">
        <v>1</v>
      </c>
      <c r="B73" s="50"/>
      <c r="C73" s="4">
        <f>SUM(C11:C72)</f>
        <v>3495773.6476999992</v>
      </c>
      <c r="D73" s="4">
        <f t="shared" ref="D73:BN73" si="0">SUM(D11:D72)</f>
        <v>695956.47599999967</v>
      </c>
      <c r="E73" s="4">
        <f t="shared" si="0"/>
        <v>3220581.0364999999</v>
      </c>
      <c r="F73" s="4">
        <f t="shared" si="0"/>
        <v>665627.80399999989</v>
      </c>
      <c r="G73" s="4">
        <f t="shared" si="0"/>
        <v>275190.81119999994</v>
      </c>
      <c r="H73" s="4">
        <f t="shared" si="0"/>
        <v>30328.671999999999</v>
      </c>
      <c r="I73" s="4">
        <f t="shared" si="0"/>
        <v>1202397.5240000002</v>
      </c>
      <c r="J73" s="4">
        <f t="shared" si="0"/>
        <v>258355.23300000001</v>
      </c>
      <c r="K73" s="4">
        <f t="shared" si="0"/>
        <v>0</v>
      </c>
      <c r="L73" s="4">
        <f t="shared" si="0"/>
        <v>0</v>
      </c>
      <c r="M73" s="4">
        <f t="shared" si="0"/>
        <v>528962.2675999999</v>
      </c>
      <c r="N73" s="4">
        <f t="shared" si="0"/>
        <v>90034.385999999984</v>
      </c>
      <c r="O73" s="4">
        <f t="shared" si="0"/>
        <v>120889.78</v>
      </c>
      <c r="P73" s="4">
        <f t="shared" si="0"/>
        <v>32306.552</v>
      </c>
      <c r="Q73" s="4">
        <f t="shared" si="0"/>
        <v>57052.453000000001</v>
      </c>
      <c r="R73" s="4">
        <f t="shared" si="0"/>
        <v>9283.634</v>
      </c>
      <c r="S73" s="4">
        <f t="shared" si="0"/>
        <v>22594.5</v>
      </c>
      <c r="T73" s="4">
        <f t="shared" si="0"/>
        <v>3887.0440000000003</v>
      </c>
      <c r="U73" s="4">
        <f t="shared" si="0"/>
        <v>13673</v>
      </c>
      <c r="V73" s="4">
        <f t="shared" si="0"/>
        <v>1350.2</v>
      </c>
      <c r="W73" s="4">
        <f t="shared" si="0"/>
        <v>73435.700000000012</v>
      </c>
      <c r="X73" s="4">
        <f t="shared" si="0"/>
        <v>8520.4030000000002</v>
      </c>
      <c r="Y73" s="4">
        <f t="shared" si="0"/>
        <v>36865</v>
      </c>
      <c r="Z73" s="4">
        <f t="shared" si="0"/>
        <v>5158.9890000000005</v>
      </c>
      <c r="AA73" s="4">
        <f t="shared" si="0"/>
        <v>46319.219599999997</v>
      </c>
      <c r="AB73" s="4">
        <f t="shared" si="0"/>
        <v>6783.35</v>
      </c>
      <c r="AC73" s="4">
        <f t="shared" si="0"/>
        <v>169855.61500000002</v>
      </c>
      <c r="AD73" s="4">
        <f t="shared" si="0"/>
        <v>24474.674999999999</v>
      </c>
      <c r="AE73" s="4">
        <f t="shared" si="0"/>
        <v>0</v>
      </c>
      <c r="AF73" s="4">
        <f t="shared" si="0"/>
        <v>0</v>
      </c>
      <c r="AG73" s="4">
        <f t="shared" si="0"/>
        <v>1228765</v>
      </c>
      <c r="AH73" s="4">
        <f t="shared" si="0"/>
        <v>260654.73500000004</v>
      </c>
      <c r="AI73" s="4">
        <f t="shared" si="0"/>
        <v>1228765</v>
      </c>
      <c r="AJ73" s="4">
        <f t="shared" si="0"/>
        <v>260654.73500000004</v>
      </c>
      <c r="AK73" s="4">
        <f t="shared" si="0"/>
        <v>77876.040000000008</v>
      </c>
      <c r="AL73" s="4">
        <f t="shared" si="0"/>
        <v>39216</v>
      </c>
      <c r="AM73" s="4">
        <f t="shared" si="0"/>
        <v>660</v>
      </c>
      <c r="AN73" s="4">
        <f t="shared" si="0"/>
        <v>90</v>
      </c>
      <c r="AO73" s="4">
        <f t="shared" si="0"/>
        <v>79996.100000000006</v>
      </c>
      <c r="AP73" s="4">
        <f t="shared" si="0"/>
        <v>13896.4</v>
      </c>
      <c r="AQ73" s="4">
        <f t="shared" si="0"/>
        <v>134727.9265</v>
      </c>
      <c r="AR73" s="4">
        <f t="shared" si="0"/>
        <v>3471.05</v>
      </c>
      <c r="AS73" s="4">
        <f t="shared" si="0"/>
        <v>102584.10490000001</v>
      </c>
      <c r="AT73" s="4">
        <f t="shared" si="0"/>
        <v>3471.05</v>
      </c>
      <c r="AU73" s="4">
        <f t="shared" si="0"/>
        <v>32143.821599999999</v>
      </c>
      <c r="AV73" s="4">
        <f t="shared" si="0"/>
        <v>0</v>
      </c>
      <c r="AW73" s="4">
        <f t="shared" si="0"/>
        <v>81393.204900000012</v>
      </c>
      <c r="AX73" s="4">
        <f t="shared" si="0"/>
        <v>0</v>
      </c>
      <c r="AY73" s="4">
        <f t="shared" si="0"/>
        <v>32143.821599999999</v>
      </c>
      <c r="AZ73" s="4">
        <f t="shared" si="0"/>
        <v>0</v>
      </c>
      <c r="BA73" s="4">
        <f t="shared" si="0"/>
        <v>0</v>
      </c>
      <c r="BB73" s="4">
        <f t="shared" si="0"/>
        <v>0</v>
      </c>
      <c r="BC73" s="4">
        <f t="shared" si="0"/>
        <v>308515.73130000004</v>
      </c>
      <c r="BD73" s="4">
        <f t="shared" si="0"/>
        <v>94800.875</v>
      </c>
      <c r="BE73" s="4">
        <f t="shared" si="0"/>
        <v>110439.40829999997</v>
      </c>
      <c r="BF73" s="4">
        <f t="shared" si="0"/>
        <v>9926.7999999999993</v>
      </c>
      <c r="BG73" s="4">
        <f t="shared" si="0"/>
        <v>0</v>
      </c>
      <c r="BH73" s="4">
        <f t="shared" si="0"/>
        <v>0</v>
      </c>
      <c r="BI73" s="4">
        <f t="shared" si="0"/>
        <v>-16400</v>
      </c>
      <c r="BJ73" s="4">
        <f t="shared" si="0"/>
        <v>-2013.6870000000001</v>
      </c>
      <c r="BK73" s="4">
        <f t="shared" si="0"/>
        <v>-159508.15</v>
      </c>
      <c r="BL73" s="4">
        <f t="shared" si="0"/>
        <v>-72385.315999999977</v>
      </c>
      <c r="BM73" s="4">
        <f t="shared" si="0"/>
        <v>0</v>
      </c>
      <c r="BN73" s="4">
        <f t="shared" si="0"/>
        <v>0</v>
      </c>
    </row>
  </sheetData>
  <mergeCells count="54">
    <mergeCell ref="A1:P1"/>
    <mergeCell ref="A2:P2"/>
    <mergeCell ref="A3:P3"/>
    <mergeCell ref="N4:O4"/>
    <mergeCell ref="A5:A10"/>
    <mergeCell ref="B5:B10"/>
    <mergeCell ref="C5:H8"/>
    <mergeCell ref="I5:BB5"/>
    <mergeCell ref="M8:N9"/>
    <mergeCell ref="O8:AD8"/>
    <mergeCell ref="BC5:BN5"/>
    <mergeCell ref="I6:BB6"/>
    <mergeCell ref="BC6:BH6"/>
    <mergeCell ref="BI6:BN6"/>
    <mergeCell ref="I7:BB7"/>
    <mergeCell ref="BC7:BF7"/>
    <mergeCell ref="BG7:BH9"/>
    <mergeCell ref="BI7:BJ9"/>
    <mergeCell ref="BK7:BN8"/>
    <mergeCell ref="I8:L8"/>
    <mergeCell ref="AQ8:AV8"/>
    <mergeCell ref="AW8:BB8"/>
    <mergeCell ref="BC8:BD9"/>
    <mergeCell ref="BE8:BF9"/>
    <mergeCell ref="C9:D9"/>
    <mergeCell ref="E9:F9"/>
    <mergeCell ref="G9:H9"/>
    <mergeCell ref="I9:J9"/>
    <mergeCell ref="K9:L9"/>
    <mergeCell ref="O9:P9"/>
    <mergeCell ref="AE8:AF9"/>
    <mergeCell ref="AG8:AH9"/>
    <mergeCell ref="AI8:AJ8"/>
    <mergeCell ref="AK8:AL9"/>
    <mergeCell ref="AM8:AN8"/>
    <mergeCell ref="AO8:AP9"/>
    <mergeCell ref="AS9:AT9"/>
    <mergeCell ref="AU9:AV9"/>
    <mergeCell ref="Q9:R9"/>
    <mergeCell ref="S9:T9"/>
    <mergeCell ref="U9:V9"/>
    <mergeCell ref="W9:X9"/>
    <mergeCell ref="Y9:Z9"/>
    <mergeCell ref="AA9:AB9"/>
    <mergeCell ref="A73:B73"/>
    <mergeCell ref="AC9:AD9"/>
    <mergeCell ref="AI9:AJ9"/>
    <mergeCell ref="AM9:AN9"/>
    <mergeCell ref="AQ9:AR9"/>
    <mergeCell ref="AW9:AX9"/>
    <mergeCell ref="AY9:AZ9"/>
    <mergeCell ref="BA9:BB9"/>
    <mergeCell ref="BK9:BL9"/>
    <mergeCell ref="BM9:BN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գործառն</vt:lpstr>
      <vt:lpstr>տնտեսագիտ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í</cp:lastModifiedBy>
  <cp:lastPrinted>2016-04-13T11:14:53Z</cp:lastPrinted>
  <dcterms:created xsi:type="dcterms:W3CDTF">2002-03-15T09:46:46Z</dcterms:created>
  <dcterms:modified xsi:type="dcterms:W3CDTF">2016-04-13T11:55:40Z</dcterms:modified>
</cp:coreProperties>
</file>