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5685" windowHeight="3030"/>
  </bookViews>
  <sheets>
    <sheet name="gorcarn" sheetId="2" r:id="rId1"/>
    <sheet name="tntesag" sheetId="3" r:id="rId2"/>
  </sheets>
  <definedNames>
    <definedName name="_xlnm.Print_Area">#N/A</definedName>
    <definedName name="_xlnm.Print_Titles" localSheetId="0">gorcarn!$A:$B,gorcarn!$9:$9</definedName>
    <definedName name="_xlnm.Print_Titles" localSheetId="1">tntesag!$A:$B,tntesag!$12:$12</definedName>
    <definedName name="_xlnm.Print_Titles">#N/A</definedName>
  </definedNames>
  <calcPr calcId="125725"/>
</workbook>
</file>

<file path=xl/calcChain.xml><?xml version="1.0" encoding="utf-8"?>
<calcChain xmlns="http://schemas.openxmlformats.org/spreadsheetml/2006/main">
  <c r="D75" i="3"/>
  <c r="E75"/>
  <c r="F75"/>
  <c r="G75"/>
  <c r="H75"/>
  <c r="I75"/>
  <c r="J75"/>
  <c r="K75"/>
  <c r="L75"/>
  <c r="M75"/>
  <c r="N75"/>
  <c r="O75"/>
  <c r="P75"/>
  <c r="Q75"/>
  <c r="R75"/>
  <c r="S75"/>
  <c r="T75"/>
  <c r="U75"/>
  <c r="V75"/>
  <c r="W75"/>
  <c r="X75"/>
  <c r="Y75"/>
  <c r="Z75"/>
  <c r="AA75"/>
  <c r="AB75"/>
  <c r="AC75"/>
  <c r="AD75"/>
  <c r="AE75"/>
  <c r="AF75"/>
  <c r="AG75"/>
  <c r="AH75"/>
  <c r="AI75"/>
  <c r="AJ75"/>
  <c r="AK75"/>
  <c r="AL75"/>
  <c r="AM75"/>
  <c r="AN75"/>
  <c r="AO75"/>
  <c r="AP75"/>
  <c r="AQ75"/>
  <c r="AR75"/>
  <c r="AS75"/>
  <c r="AT75"/>
  <c r="AU75"/>
  <c r="AV75"/>
  <c r="AW75"/>
  <c r="AX75"/>
  <c r="AY75"/>
  <c r="AZ75"/>
  <c r="BA75"/>
  <c r="BB75"/>
  <c r="BC75"/>
  <c r="BD75"/>
  <c r="BE75"/>
  <c r="BF75"/>
  <c r="BG75"/>
  <c r="BH75"/>
  <c r="BI75"/>
  <c r="BJ75"/>
  <c r="BK75"/>
  <c r="BL75"/>
  <c r="BM75"/>
  <c r="BN75"/>
  <c r="C75"/>
  <c r="D72" i="2"/>
  <c r="E72"/>
  <c r="F72"/>
  <c r="G72"/>
  <c r="H72"/>
  <c r="I72"/>
  <c r="J72"/>
  <c r="K72"/>
  <c r="L72"/>
  <c r="M72"/>
  <c r="N72"/>
  <c r="O72"/>
  <c r="P72"/>
  <c r="Q72"/>
  <c r="R72"/>
  <c r="S72"/>
  <c r="T72"/>
  <c r="U72"/>
  <c r="V72"/>
  <c r="W72"/>
  <c r="X72"/>
  <c r="Y72"/>
  <c r="Z72"/>
  <c r="AA72"/>
  <c r="AB72"/>
  <c r="AC72"/>
  <c r="AD72"/>
  <c r="AE72"/>
  <c r="AF72"/>
  <c r="AG72"/>
  <c r="AH72"/>
  <c r="AI72"/>
  <c r="AJ72"/>
  <c r="AK72"/>
  <c r="AL72"/>
  <c r="AM72"/>
  <c r="AN72"/>
  <c r="AO72"/>
  <c r="AP72"/>
  <c r="AQ72"/>
  <c r="AR72"/>
  <c r="AS72"/>
  <c r="AT72"/>
  <c r="AU72"/>
  <c r="AV72"/>
  <c r="AW72"/>
  <c r="AX72"/>
  <c r="AY72"/>
  <c r="AZ72"/>
  <c r="BA72"/>
  <c r="BB72"/>
  <c r="BC72"/>
  <c r="BD72"/>
  <c r="BE72"/>
  <c r="BF72"/>
  <c r="BG72"/>
  <c r="BH72"/>
  <c r="BI72"/>
  <c r="BJ72"/>
  <c r="BK72"/>
  <c r="BL72"/>
  <c r="BM72"/>
  <c r="BN72"/>
  <c r="BO72"/>
  <c r="BP72"/>
  <c r="BQ72"/>
  <c r="BR72"/>
  <c r="BS72"/>
  <c r="BT72"/>
  <c r="BU72"/>
  <c r="BV72"/>
  <c r="BW72"/>
  <c r="BX72"/>
  <c r="BY72"/>
  <c r="BZ72"/>
  <c r="CA72"/>
  <c r="CB72"/>
  <c r="CC72"/>
  <c r="CD72"/>
  <c r="CE72"/>
  <c r="CF72"/>
  <c r="CG72"/>
  <c r="CH72"/>
  <c r="CI72"/>
  <c r="CJ72"/>
  <c r="CK72"/>
  <c r="CL72"/>
  <c r="CM72"/>
  <c r="CN72"/>
  <c r="CO72"/>
  <c r="CP72"/>
  <c r="CQ72"/>
  <c r="CR72"/>
  <c r="CS72"/>
  <c r="CT72"/>
  <c r="CU72"/>
  <c r="CV72"/>
  <c r="CW72"/>
  <c r="CX72"/>
  <c r="CY72"/>
  <c r="CZ72"/>
  <c r="DA72"/>
  <c r="DB72"/>
  <c r="DC72"/>
  <c r="DD72"/>
  <c r="DE72"/>
  <c r="DF72"/>
  <c r="DG72"/>
  <c r="DH72"/>
  <c r="DI72"/>
  <c r="DJ72"/>
  <c r="DK72"/>
  <c r="DL72"/>
  <c r="DM72"/>
  <c r="DN72"/>
  <c r="DO72"/>
  <c r="DP72"/>
  <c r="C72"/>
  <c r="C9" l="1"/>
  <c r="D9" s="1"/>
  <c r="E9" s="1"/>
  <c r="F9" s="1"/>
  <c r="G9" s="1"/>
  <c r="H9" s="1"/>
  <c r="I9" s="1"/>
  <c r="J9" s="1"/>
  <c r="K9" s="1"/>
  <c r="L9" s="1"/>
  <c r="M9" s="1"/>
  <c r="N9" s="1"/>
  <c r="O9" s="1"/>
  <c r="P9" s="1"/>
  <c r="Q9" s="1"/>
  <c r="R9" s="1"/>
  <c r="S9" s="1"/>
  <c r="T9" s="1"/>
  <c r="U9" s="1"/>
  <c r="V9" s="1"/>
  <c r="W9" s="1"/>
  <c r="X9" s="1"/>
  <c r="Y9" s="1"/>
  <c r="Z9" s="1"/>
  <c r="AA9" s="1"/>
  <c r="AB9" s="1"/>
  <c r="AC9" s="1"/>
  <c r="AD9" s="1"/>
  <c r="AE9" s="1"/>
  <c r="AF9" s="1"/>
  <c r="AG9" s="1"/>
  <c r="AH9" s="1"/>
  <c r="AI9" s="1"/>
  <c r="AJ9" s="1"/>
  <c r="AK9" s="1"/>
  <c r="AL9" s="1"/>
  <c r="AM9" s="1"/>
  <c r="AN9" s="1"/>
  <c r="AO9" s="1"/>
  <c r="AP9" s="1"/>
  <c r="AQ9" s="1"/>
  <c r="AR9" s="1"/>
  <c r="AS9" s="1"/>
  <c r="AT9" s="1"/>
  <c r="AU9" s="1"/>
  <c r="AV9" s="1"/>
  <c r="AW9" s="1"/>
  <c r="AX9" s="1"/>
  <c r="AY9" s="1"/>
  <c r="AZ9" s="1"/>
  <c r="BA9" s="1"/>
  <c r="BB9" s="1"/>
  <c r="BC9" s="1"/>
  <c r="BD9" s="1"/>
  <c r="BE9" s="1"/>
  <c r="BF9" s="1"/>
  <c r="BG9" s="1"/>
  <c r="BH9" s="1"/>
  <c r="BI9" s="1"/>
  <c r="BJ9" s="1"/>
  <c r="BK9" s="1"/>
  <c r="BL9" s="1"/>
  <c r="BM9" s="1"/>
  <c r="BN9" s="1"/>
  <c r="BO9" s="1"/>
  <c r="BP9" s="1"/>
  <c r="BQ9" s="1"/>
  <c r="BR9" s="1"/>
  <c r="BS9" s="1"/>
  <c r="BT9" s="1"/>
  <c r="BU9" s="1"/>
  <c r="BV9" s="1"/>
  <c r="BW9" s="1"/>
  <c r="BX9" s="1"/>
  <c r="BY9" s="1"/>
  <c r="BZ9" s="1"/>
  <c r="CA9" s="1"/>
  <c r="CB9" s="1"/>
  <c r="CC9" s="1"/>
  <c r="CD9" s="1"/>
  <c r="CE9" s="1"/>
  <c r="CF9" s="1"/>
  <c r="CG9" s="1"/>
  <c r="CH9" s="1"/>
  <c r="CI9" s="1"/>
  <c r="CJ9" s="1"/>
  <c r="CK9" s="1"/>
  <c r="CL9" s="1"/>
  <c r="CM9" s="1"/>
  <c r="CN9" s="1"/>
  <c r="CO9" s="1"/>
  <c r="CP9" s="1"/>
  <c r="CQ9" s="1"/>
  <c r="CR9" s="1"/>
  <c r="CS9" s="1"/>
  <c r="CT9" s="1"/>
  <c r="CU9" s="1"/>
  <c r="CV9" s="1"/>
  <c r="CW9" s="1"/>
  <c r="CX9" s="1"/>
  <c r="CY9" s="1"/>
  <c r="CZ9" s="1"/>
  <c r="DA9" s="1"/>
  <c r="DB9" s="1"/>
  <c r="DC9" s="1"/>
  <c r="DD9" s="1"/>
  <c r="DE9" s="1"/>
  <c r="DF9" s="1"/>
  <c r="DG9" s="1"/>
  <c r="DH9" s="1"/>
  <c r="DI9" s="1"/>
  <c r="DJ9" s="1"/>
  <c r="DK9" s="1"/>
  <c r="DL9" s="1"/>
  <c r="DM9" s="1"/>
  <c r="DN9" s="1"/>
  <c r="DO9" s="1"/>
  <c r="DP9" s="1"/>
</calcChain>
</file>

<file path=xl/sharedStrings.xml><?xml version="1.0" encoding="utf-8"?>
<sst xmlns="http://schemas.openxmlformats.org/spreadsheetml/2006/main" count="458" uniqueCount="145">
  <si>
    <t>Իջևան</t>
  </si>
  <si>
    <t>Ազատամուտ</t>
  </si>
  <si>
    <t>Ակնաղբյուր</t>
  </si>
  <si>
    <t>Աճարկուտ</t>
  </si>
  <si>
    <t>Այգեհովիտ</t>
  </si>
  <si>
    <t>Աչաջուր</t>
  </si>
  <si>
    <t>Բերքաբեր</t>
  </si>
  <si>
    <t>Գանձաքար</t>
  </si>
  <si>
    <t>Գետահովիտ</t>
  </si>
  <si>
    <t>Դիտավան</t>
  </si>
  <si>
    <t>Ենոքավան</t>
  </si>
  <si>
    <t>Լուսահովիտ</t>
  </si>
  <si>
    <t>Լուսաձոր</t>
  </si>
  <si>
    <t>Խաշթառակ</t>
  </si>
  <si>
    <t>Ն.Ծաղկավան</t>
  </si>
  <si>
    <t>Կիրանց</t>
  </si>
  <si>
    <t>Հովք</t>
  </si>
  <si>
    <t>Սարիգյուղ</t>
  </si>
  <si>
    <t>Սևքար</t>
  </si>
  <si>
    <t>Վազաշեն</t>
  </si>
  <si>
    <t>Դիլիջան</t>
  </si>
  <si>
    <t>Աղավնավանք</t>
  </si>
  <si>
    <t>Գոշ</t>
  </si>
  <si>
    <t>Թեղուտ</t>
  </si>
  <si>
    <t>Խաչարձան</t>
  </si>
  <si>
    <t>Հաղարծին</t>
  </si>
  <si>
    <t>Բերդ</t>
  </si>
  <si>
    <t>Այգեձոր</t>
  </si>
  <si>
    <t>Այգեպար</t>
  </si>
  <si>
    <t>Արծվաբերդ</t>
  </si>
  <si>
    <t>Տավուշ</t>
  </si>
  <si>
    <t>Իծաքար</t>
  </si>
  <si>
    <t>Մովսես</t>
  </si>
  <si>
    <t>Նավուր</t>
  </si>
  <si>
    <t>Նորաշեն</t>
  </si>
  <si>
    <t>Ն.Կ.Աղբյուր</t>
  </si>
  <si>
    <t>Չինարի</t>
  </si>
  <si>
    <t>Չինչին</t>
  </si>
  <si>
    <t>Չորաթան</t>
  </si>
  <si>
    <t>Պառավաքար</t>
  </si>
  <si>
    <t>Վարագավան</t>
  </si>
  <si>
    <t>Վ.Ծաղկավան</t>
  </si>
  <si>
    <t>Վ.Կ.Աղբյուր</t>
  </si>
  <si>
    <t>Նոյեմբերյան</t>
  </si>
  <si>
    <t>Այրում</t>
  </si>
  <si>
    <t>Արճիս</t>
  </si>
  <si>
    <t>Բագրատաշեն</t>
  </si>
  <si>
    <t>Բաղանիս</t>
  </si>
  <si>
    <t>Բարեկամավան</t>
  </si>
  <si>
    <t>Բերդավան</t>
  </si>
  <si>
    <t>Դեբեդավան</t>
  </si>
  <si>
    <t>Դեղձավան</t>
  </si>
  <si>
    <t>Դովեղ</t>
  </si>
  <si>
    <t>Զորական</t>
  </si>
  <si>
    <t>Լճկաձոր</t>
  </si>
  <si>
    <t>Կոթի</t>
  </si>
  <si>
    <t>Կողբ</t>
  </si>
  <si>
    <t>Հաղթանակ</t>
  </si>
  <si>
    <t>Ոսկեպար</t>
  </si>
  <si>
    <t>Ոսկեվան</t>
  </si>
  <si>
    <t>Պտղավան</t>
  </si>
  <si>
    <t>Ջուջևան</t>
  </si>
  <si>
    <t>Հ/Հ</t>
  </si>
  <si>
    <t>Անվանումը</t>
  </si>
  <si>
    <r>
      <rPr>
        <u/>
        <sz val="10"/>
        <rFont val="GHEA Grapalat"/>
        <family val="3"/>
      </rPr>
      <t>բյուջ. տող 2000</t>
    </r>
    <r>
      <rPr>
        <sz val="10"/>
        <rFont val="GHEA Grapalat"/>
        <family val="3"/>
      </rPr>
      <t xml:space="preserve">
ԸՆԴԱՄԵՆԸ ԾԱԽՍԵՐ (բյուջ.տող2100+տող2200+տող2300+տող2400+տող2500+տող2600+ տող2700+տող2800+տող2900+տող3000+տող3100)                                                 </t>
    </r>
  </si>
  <si>
    <r>
      <rPr>
        <b/>
        <u/>
        <sz val="10"/>
        <rFont val="GHEA Grapalat"/>
        <family val="3"/>
      </rPr>
      <t>տող 2100</t>
    </r>
    <r>
      <rPr>
        <sz val="10"/>
        <rFont val="GHEA Grapalat"/>
        <family val="3"/>
      </rPr>
      <t xml:space="preserve">
ԸՆԴՀԱՆՈՒՐ ԲՆՈՒՅԹԻ ՀԱՆՐԱՅԻՆ ԾԱՌԱՅՈՒԹՅՈՒՆՆԵՐ (տող2110+տող2120+տող2130+տող2140+տող 2150+տող2160+տող2170+տող2180)                                                                                            </t>
    </r>
  </si>
  <si>
    <t xml:space="preserve">  որից`</t>
  </si>
  <si>
    <r>
      <rPr>
        <b/>
        <u/>
        <sz val="10"/>
        <rFont val="GHEA Grapalat"/>
        <family val="3"/>
      </rPr>
      <t>տող 2200</t>
    </r>
    <r>
      <rPr>
        <sz val="10"/>
        <rFont val="GHEA Grapalat"/>
        <family val="3"/>
      </rPr>
      <t xml:space="preserve">
ՊԱՇՏՊԱՆՈՒԹՅՈՒՆ (տող2210+2220+տող2230+տող2240+տող2250)</t>
    </r>
  </si>
  <si>
    <r>
      <rPr>
        <b/>
        <u/>
        <sz val="10"/>
        <rFont val="GHEA Grapalat"/>
        <family val="3"/>
      </rPr>
      <t>տող 2400</t>
    </r>
    <r>
      <rPr>
        <sz val="10"/>
        <rFont val="GHEA Grapalat"/>
        <family val="3"/>
      </rPr>
      <t xml:space="preserve">
ՏՆՏԵՍԱԿԱՆ ՀԱՐԱԲԵՐՈՒԹՅՈՒՆՆԵՐ (տող2410+տող2420+տող2430+տող2440+տող2450+տող2460+տող2470+տող2480+տող2490)</t>
    </r>
  </si>
  <si>
    <t>այդ թվում`</t>
  </si>
  <si>
    <r>
      <rPr>
        <b/>
        <u/>
        <sz val="10"/>
        <rFont val="GHEA Grapalat"/>
        <family val="3"/>
      </rPr>
      <t>տող 2500</t>
    </r>
    <r>
      <rPr>
        <sz val="10"/>
        <rFont val="GHEA Grapalat"/>
        <family val="3"/>
      </rPr>
      <t xml:space="preserve">
ՇՐՋԱԿԱ ՄԻՋԱՎԱՅՐԻ ՊԱՇՏՊԱՆՈՒԹՅՈՒՆ (տող2510+տող2520+տող2530+տող2540+տող2550+տող2560)</t>
    </r>
  </si>
  <si>
    <t xml:space="preserve">որից` </t>
  </si>
  <si>
    <r>
      <rPr>
        <b/>
        <u/>
        <sz val="10"/>
        <rFont val="GHEA Grapalat"/>
        <family val="3"/>
      </rPr>
      <t>բյուջ. տող 2600</t>
    </r>
    <r>
      <rPr>
        <sz val="10"/>
        <rFont val="GHEA Grapalat"/>
        <family val="3"/>
      </rPr>
      <t xml:space="preserve">
ԲՆԱԿԱՐԱՆԱՅԻՆ ՇԻՆԱՐԱՐՈՒԹՅՈՒՆ ԵՎ ԿՈՄՈՒՆԱԼ ԾԱՌԱՅՈՒԹՅՈՒՆ (տող3610+տող3620+տող3630+տող3640+տող3650+տող3660)</t>
    </r>
  </si>
  <si>
    <t>որից`</t>
  </si>
  <si>
    <r>
      <rPr>
        <b/>
        <u/>
        <sz val="10"/>
        <rFont val="GHEA Grapalat"/>
        <family val="3"/>
      </rPr>
      <t>բյուջ. տող 2700</t>
    </r>
    <r>
      <rPr>
        <sz val="10"/>
        <rFont val="GHEA Grapalat"/>
        <family val="3"/>
      </rPr>
      <t xml:space="preserve">
ԱՌՈՂՋԱՊԱՀՈՒԹՅՈՒՆ (տող2710+տող2720+տող2730+տող2740+տող2750+տող2760)</t>
    </r>
  </si>
  <si>
    <r>
      <rPr>
        <b/>
        <u/>
        <sz val="10"/>
        <rFont val="GHEA Grapalat"/>
        <family val="3"/>
      </rPr>
      <t>բյուջ. տող 2800</t>
    </r>
    <r>
      <rPr>
        <sz val="10"/>
        <rFont val="GHEA Grapalat"/>
        <family val="3"/>
      </rPr>
      <t xml:space="preserve">
ՀԱՆԳԻՍՏ, ՄՇԱԿՈՒՅԹ ԵՎ ԿՐՈՆ (տող2810+տող2820+տող2830+տող2840+տող2850+տող2860)տող 2800
</t>
    </r>
  </si>
  <si>
    <r>
      <rPr>
        <b/>
        <u/>
        <sz val="10"/>
        <rFont val="GHEA Grapalat"/>
        <family val="3"/>
      </rPr>
      <t>բյուջ. տող 2900</t>
    </r>
    <r>
      <rPr>
        <sz val="10"/>
        <rFont val="GHEA Grapalat"/>
        <family val="3"/>
      </rPr>
      <t xml:space="preserve">
ԿՐԹՈՒԹՅՈՒՆ (տող2910+տող2920+տող2930+տող2940+տող2950+տող2960+տող2970+տող2980)</t>
    </r>
  </si>
  <si>
    <r>
      <rPr>
        <b/>
        <u/>
        <sz val="10"/>
        <rFont val="GHEA Grapalat"/>
        <family val="3"/>
      </rPr>
      <t>բյուջ. տող 3000</t>
    </r>
    <r>
      <rPr>
        <sz val="10"/>
        <rFont val="GHEA Grapalat"/>
        <family val="3"/>
      </rPr>
      <t xml:space="preserve">
ՍՈՑԻԱԼԱԿԱՆ ՊԱՇՏՊԱՆՈՒԹՅՈՒՆ (տող3010+տող3020+տող3030+տող3040+տող3050+տող3060+տող3070+տող3080+տող3090) </t>
    </r>
  </si>
  <si>
    <r>
      <rPr>
        <b/>
        <u/>
        <sz val="10"/>
        <rFont val="GHEA Grapalat"/>
        <family val="3"/>
      </rPr>
      <t>բյուջ. տող 3100</t>
    </r>
    <r>
      <rPr>
        <sz val="10"/>
        <rFont val="GHEA Grapalat"/>
        <family val="3"/>
      </rPr>
      <t xml:space="preserve">
ՀԻՄՆԱԿԱՆ ԲԱԺԻՆՆԵՐԻՆ ՉԴԱՍՎՈՂ ՊԱՀՈՒՍՏԱՅԻՆ ՖՈՆԴԵՐ (տող3112)</t>
    </r>
  </si>
  <si>
    <r>
      <t>Հատված 1 (տող 1392)
(Համայնքի բյուջ. եկամուտներ)
բյուջետ.</t>
    </r>
    <r>
      <rPr>
        <b/>
        <sz val="10"/>
        <rFont val="GHEA Grapalat"/>
        <family val="3"/>
      </rPr>
      <t xml:space="preserve"> տող. 1392 </t>
    </r>
    <r>
      <rPr>
        <sz val="10"/>
        <rFont val="GHEA Grapalat"/>
        <family val="3"/>
      </rPr>
      <t>Վարչական բյուջեի պահուստային ֆոնդից ֆոնդային բյուջե կատարվող հատկացումներից մուտքեր</t>
    </r>
  </si>
  <si>
    <r>
      <t xml:space="preserve">տող 2110 
Օրենսդիր և գործադիր մարմիններ, պետական կառավարում, ‎ֆինանսական և հարկաբյուջետային հարաբերություններ, արտաքին հարաբերություններ
</t>
    </r>
    <r>
      <rPr>
        <b/>
        <u/>
        <sz val="10"/>
        <rFont val="Arial Armenian"/>
        <family val="2"/>
      </rPr>
      <t/>
    </r>
  </si>
  <si>
    <t>տող 2160
Ընդհանուր բնույթի հանրային ծառայություններ (այլ դասերին չպատկանող)</t>
  </si>
  <si>
    <t xml:space="preserve">տող 2420
Գյուղատնտեսություն, անտառային տնտեսություն, ձկնորսություն և որսորդություն
</t>
  </si>
  <si>
    <t>Վառելիք և էներգետիկա
տող 2430</t>
  </si>
  <si>
    <r>
      <t xml:space="preserve">Տրանսպորտ
</t>
    </r>
    <r>
      <rPr>
        <b/>
        <sz val="10"/>
        <rFont val="GHEA Grapalat"/>
        <family val="3"/>
      </rPr>
      <t>տող 2450</t>
    </r>
  </si>
  <si>
    <r>
      <t xml:space="preserve">Տնտեսական հարաբերություններ 
(այլ դասերին չպատկանող) 
</t>
    </r>
    <r>
      <rPr>
        <b/>
        <sz val="10"/>
        <rFont val="GHEA Grapalat"/>
        <family val="3"/>
      </rPr>
      <t xml:space="preserve"> </t>
    </r>
    <r>
      <rPr>
        <b/>
        <u/>
        <sz val="10"/>
        <rFont val="GHEA Grapalat"/>
        <family val="3"/>
      </rPr>
      <t>/տող 2490/</t>
    </r>
  </si>
  <si>
    <t xml:space="preserve">բյուջ. տող 2511
Աղբահանում
</t>
  </si>
  <si>
    <t>բյուջ. տող 2560
Շրջակա միջավայրի պաշտպանություն (այլ դասերին չպատկանող)</t>
  </si>
  <si>
    <t>ԲՆԱԿԱՐԱՆԱՅԻՆ ՇԻՆԱՐԱՐՈՒԹՅՈՒՆ
տող 2610</t>
  </si>
  <si>
    <t>տող 2620
Համայնքային զարգացում</t>
  </si>
  <si>
    <t>տող 2620
Ջրամատակարարում</t>
  </si>
  <si>
    <t>տող  2640
Փողոցների լուսավորում</t>
  </si>
  <si>
    <t>տող  2660
Բնակարանային շինարարության և կոմունալ ծառայություններ (այլ դասերին չպատկանող)</t>
  </si>
  <si>
    <t>Մշակութային ծառայություններ
բյուջ. տող 2820</t>
  </si>
  <si>
    <t xml:space="preserve">Մշակույթի տներ, ակումբներ, կենտրոններ   բյուջ. տող 2823
</t>
  </si>
  <si>
    <t xml:space="preserve">բյուջ. տող 2911
Նախադպրոցական կրթություն </t>
  </si>
  <si>
    <t xml:space="preserve"> վարչական մաս</t>
  </si>
  <si>
    <t>ֆոնդային մաս</t>
  </si>
  <si>
    <t>ԸՆԴԱՄԵՆԸ</t>
  </si>
  <si>
    <t>տարեկան ճշտված պլան</t>
  </si>
  <si>
    <t>փաստ</t>
  </si>
  <si>
    <t>ՀԱՇՎԵՏՎՈՒԹՅՈՒՆ</t>
  </si>
  <si>
    <t>հազար դրամ</t>
  </si>
  <si>
    <t>2015թ. 9 ամիս</t>
  </si>
  <si>
    <r>
      <t xml:space="preserve">ՏԱՎՈՒՇԻ ՄԱՐԶԻ ՀԱՄԱՅՆՔՆԵՐԻ ԲՅՈՒՋԵՏԱՅԻՆ ԾԱԽՍԵՐԻ ՎԵՐԱԲԵՐՅԱԼ </t>
    </r>
    <r>
      <rPr>
        <b/>
        <sz val="10"/>
        <rFont val="GHEA Grapalat"/>
        <family val="3"/>
      </rPr>
      <t xml:space="preserve"> (Բյուջետային ծախսերը ըստ գործառնական դասակարգման)</t>
    </r>
  </si>
  <si>
    <r>
      <rPr>
        <b/>
        <sz val="11"/>
        <rFont val="GHEA Grapalat"/>
        <family val="3"/>
      </rPr>
      <t>բյուջ տող 4000</t>
    </r>
    <r>
      <rPr>
        <sz val="10"/>
        <rFont val="GHEA Grapalat"/>
        <family val="3"/>
      </rPr>
      <t xml:space="preserve">
  ԸՆԴԱՄԵՆԸ    ԾԱԽՍԵՐ 
   (տող4050+տող5000+տող 6000)</t>
    </r>
  </si>
  <si>
    <t>Վ Ա Ր Չ Ա Կ Ա Ն   Մ Ա Ս</t>
  </si>
  <si>
    <t xml:space="preserve">Ա.   ԸՆԹԱՑԻԿ  ԾԱԽՍԵՐ՝     
 (տող4100+տող4200+տող4300+տող4400+տող4500+ տող4600+տող4700)       </t>
  </si>
  <si>
    <t>Բ. ՈՉ ՖԻՆԱՆՍԱԿԱՆ ԱԿՏԻՎՆԵՐԻ ԳԾՈՎ ԾԱԽՍԵՐ                     (տող5100+տող5200+տող5300+տող5400)</t>
  </si>
  <si>
    <t xml:space="preserve"> Գ. ՈՉ ՖԻՆԱՆՍԱԿԱՆ ԱԿՏԻՎՆԵՐԻ ԻՐԱՑՈՒՄԻՑ ՄՈՒՏՔԵՐ (տող6100+տող6200+տող6300+տող6400)</t>
  </si>
  <si>
    <r>
      <t xml:space="preserve">1.2. ՊԱՇԱՐՆԵՐ
</t>
    </r>
    <r>
      <rPr>
        <b/>
        <sz val="9"/>
        <rFont val="GHEA Grapalat"/>
        <family val="3"/>
      </rPr>
      <t>(բյուջ. տող 5200)
1.3. ԲԱՐՁՐԱՐԺԵՔ ԱԿՏԻՎՆԵՐ 
 բյուջ. տող 5300)
1.4. ՉԱՐՏԱԴՐՎԱԾ ԱԿՏԻՎՆԵՐ   
(բյուջ. տող 5400)</t>
    </r>
  </si>
  <si>
    <r>
      <t xml:space="preserve">
բյուջ. տող 6100)
1.1. ՀԻՄՆԱԿԱՆ ՄԻՋՈՑՆԵՐԻ ԻՐԱՑՈՒՄԻՑ ՄՈՒՏՔԵՐ 
</t>
    </r>
    <r>
      <rPr>
        <b/>
        <sz val="10"/>
        <rFont val="GHEA Grapalat"/>
        <family val="3"/>
      </rPr>
      <t xml:space="preserve">(բյուջ. տող 6110) </t>
    </r>
    <r>
      <rPr>
        <sz val="9"/>
        <rFont val="GHEA Grapalat"/>
        <family val="3"/>
      </rPr>
      <t xml:space="preserve">
1.2. ՊԱՇԱՐՆԵՐԻ ԻՐԱՑՈՒՄԻՑ ՄՈՒՏՔԵՐ 
</t>
    </r>
    <r>
      <rPr>
        <b/>
        <sz val="10"/>
        <rFont val="GHEA Grapalat"/>
        <family val="3"/>
      </rPr>
      <t xml:space="preserve">(բյուջ. տող 6200)
</t>
    </r>
    <r>
      <rPr>
        <sz val="10"/>
        <rFont val="GHEA Grapalat"/>
        <family val="3"/>
      </rPr>
      <t xml:space="preserve">1.3. ԲԱՐՁՐԱՐԺԵՔ ԱԿՏԻՎՆԵՐԻ ԻՐԱՑՈՒՄԻՑ ՄՈՒՏՔԵՐ </t>
    </r>
    <r>
      <rPr>
        <b/>
        <sz val="10"/>
        <rFont val="GHEA Grapalat"/>
        <family val="3"/>
      </rPr>
      <t xml:space="preserve">
  (տող 6300)</t>
    </r>
    <r>
      <rPr>
        <sz val="9"/>
        <rFont val="GHEA Grapalat"/>
        <family val="3"/>
      </rPr>
      <t xml:space="preserve">
</t>
    </r>
  </si>
  <si>
    <t xml:space="preserve">1.1. ԱՇԽԱՏԱՆՔԻ ՎԱՐՁԱՏՐՈՒԹՅՈՒՆ (տող4110+տող4120+տող4130)          </t>
  </si>
  <si>
    <r>
      <rPr>
        <b/>
        <sz val="11"/>
        <rFont val="GHEA Grapalat"/>
        <family val="3"/>
      </rPr>
      <t>բյուջ տող 4200</t>
    </r>
    <r>
      <rPr>
        <sz val="9"/>
        <rFont val="GHEA Grapalat"/>
        <family val="3"/>
      </rPr>
      <t xml:space="preserve">
</t>
    </r>
    <r>
      <rPr>
        <sz val="10"/>
        <rFont val="GHEA Grapalat"/>
        <family val="3"/>
      </rPr>
      <t>1.2 ԾԱՌԱՅՈՒԹՅՈՒՆՆԵՐԻ ԵՎ ԱՊՐԱՆՔՆԵՐԻ ՁԵՌՔ ԲԵՐՈՒՄ (տող4210+տող4220+տող4230+տող4240+տող4250+տող4260)</t>
    </r>
  </si>
  <si>
    <t xml:space="preserve">         որից` </t>
  </si>
  <si>
    <r>
      <rPr>
        <b/>
        <sz val="10"/>
        <rFont val="GHEA Grapalat"/>
        <family val="3"/>
      </rPr>
      <t xml:space="preserve">բյուջետ. տող 4400
</t>
    </r>
    <r>
      <rPr>
        <sz val="10"/>
        <rFont val="GHEA Grapalat"/>
        <family val="3"/>
      </rPr>
      <t xml:space="preserve">
1.4. ՍՈՒԲՍԻԴԻԱՆԵՐ  (տող4410+տող4420)</t>
    </r>
  </si>
  <si>
    <r>
      <rPr>
        <b/>
        <sz val="11"/>
        <rFont val="GHEA Grapalat"/>
        <family val="3"/>
      </rPr>
      <t>բյուջետ. տող 4500</t>
    </r>
    <r>
      <rPr>
        <b/>
        <sz val="10"/>
        <rFont val="GHEA Grapalat"/>
        <family val="3"/>
      </rPr>
      <t xml:space="preserve">
1.5. ԴՐԱՄԱՇՆՈՐՀՆԵՐ (տող4510+տող4520+տող4530+տող4540)</t>
    </r>
  </si>
  <si>
    <r>
      <rPr>
        <b/>
        <sz val="10"/>
        <rFont val="GHEA Grapalat"/>
        <family val="3"/>
      </rPr>
      <t>բյուջետ. տող 4600</t>
    </r>
    <r>
      <rPr>
        <sz val="9"/>
        <rFont val="GHEA Grapalat"/>
        <family val="3"/>
      </rPr>
      <t xml:space="preserve">
1.6. ՍՈՑԻԱԼԱԿԱՆ ՆՊԱՍՏՆԵՐ ԵՎ ԿԵՆՍԱԹՈՇԱԿՆԵՐ (տող4610+տող4630+տող4640)1</t>
    </r>
  </si>
  <si>
    <r>
      <rPr>
        <b/>
        <sz val="11"/>
        <rFont val="GHEA Grapalat"/>
        <family val="3"/>
      </rPr>
      <t>բյուջետ. տող 4700</t>
    </r>
    <r>
      <rPr>
        <sz val="11"/>
        <rFont val="GHEA Grapalat"/>
        <family val="3"/>
      </rPr>
      <t xml:space="preserve">
1.7. ԱՅԼ ԾԱԽՍԵՐ (տող4710+տող4720+տող4730+տող4740+տող4750+տող4760+տող4770)</t>
    </r>
  </si>
  <si>
    <t>որից` 
ՊԱՀՈՒՍՏԱՅԻՆ ՄԻՋՈՑՆԵՐ (տող4771)</t>
  </si>
  <si>
    <r>
      <rPr>
        <b/>
        <sz val="10"/>
        <rFont val="GHEA Grapalat"/>
        <family val="3"/>
      </rPr>
      <t xml:space="preserve"> (բյուջ. տող  5120+5130)</t>
    </r>
    <r>
      <rPr>
        <sz val="9"/>
        <rFont val="GHEA Grapalat"/>
        <family val="3"/>
      </rPr>
      <t xml:space="preserve">
ՄԵՔԵՆԱՆԵՐ ԵՎ ՍԱՐՔԱՎՈՐՈՒՄՆԵՐ               (տող5121+ տող5122+տող5123)
ԱՅԼ ՀԻՄՆԱԿԱՆ ՄԻՋՈՑՆԵ    (տող 5131+տող 5132+տող 5133+ տող5134)</t>
    </r>
  </si>
  <si>
    <t xml:space="preserve"> ԸՆԴԱՄԵՆԸ </t>
  </si>
  <si>
    <r>
      <rPr>
        <b/>
        <sz val="11"/>
        <rFont val="GHEA Grapalat"/>
        <family val="3"/>
      </rPr>
      <t xml:space="preserve">(տող 4110+ տող4120) </t>
    </r>
    <r>
      <rPr>
        <sz val="10"/>
        <rFont val="GHEA Grapalat"/>
        <family val="3"/>
      </rPr>
      <t xml:space="preserve">ԴՐԱՄՈՎ ՎՃԱՐՎՈՂ ԱՇԽԱՏԱՎԱՐՁԵՐ ԵՎ ՀԱՎԵԼԱՎՃԱՐՆԵՐ (տող4111+տող4112+ տող4114)+ </t>
    </r>
    <r>
      <rPr>
        <b/>
        <sz val="10"/>
        <rFont val="GHEA Grapalat"/>
        <family val="3"/>
      </rPr>
      <t>(տող4120)</t>
    </r>
  </si>
  <si>
    <t>տող4212
 Էներգետիկ  ծառայություններ</t>
  </si>
  <si>
    <r>
      <rPr>
        <b/>
        <sz val="10"/>
        <rFont val="GHEA Grapalat"/>
        <family val="3"/>
      </rPr>
      <t>տող4213</t>
    </r>
    <r>
      <rPr>
        <sz val="10"/>
        <rFont val="GHEA Grapalat"/>
        <family val="3"/>
      </rPr>
      <t xml:space="preserve">
Կոմունալ ծառայություններ</t>
    </r>
  </si>
  <si>
    <t>տող4214
Կապի ծառայություններ</t>
  </si>
  <si>
    <t>տող 4220
 ԳՈՐԾՈՒՂՈՒՄՆԵՐԻ ԵՎ ՇՐՋԱԳԱՅՈՒԹՅՈՒՆՆԵՐԻ ԾԱԽՍԵՐ (տող4221+տող4222+տող4223)</t>
  </si>
  <si>
    <t>տող 4230
ՊԱՅՄԱՆԱԳՐԱՅԻՆ ԱՅԼ ԾԱՌԱՅՈՒԹՅՈՒՆՆԵՐԻ ՁԵՌՔ ԲԵՐՈՒՄ (տող4231+տող4232+տող4233+տող4234+տող4235+տող4236+տող4237+տող4238)</t>
  </si>
  <si>
    <r>
      <rPr>
        <u/>
        <sz val="10"/>
        <rFont val="GHEA Grapalat"/>
        <family val="3"/>
      </rPr>
      <t xml:space="preserve">բյուջ տող. 4238 </t>
    </r>
    <r>
      <rPr>
        <sz val="9"/>
        <rFont val="GHEA Grapalat"/>
        <family val="3"/>
      </rPr>
      <t xml:space="preserve">
 Ընդհանուր բնույթի այլ ծառայություններ</t>
    </r>
  </si>
  <si>
    <r>
      <rPr>
        <b/>
        <sz val="10"/>
        <rFont val="GHEA Grapalat"/>
        <family val="3"/>
      </rPr>
      <t xml:space="preserve">բյուջ տող. 4250 </t>
    </r>
    <r>
      <rPr>
        <sz val="9"/>
        <rFont val="GHEA Grapalat"/>
        <family val="3"/>
      </rPr>
      <t xml:space="preserve">
ԸՆԹԱՑԻԿ ՆՈՐՈԳՈՒՄ ԵՎ ՊԱՀՊԱՆՈՒՄ (ծառայություններ և նյութեր) (տող4251+տող4252)</t>
    </r>
  </si>
  <si>
    <r>
      <rPr>
        <b/>
        <sz val="10"/>
        <rFont val="GHEA Grapalat"/>
        <family val="3"/>
      </rPr>
      <t xml:space="preserve">բյուջ տող. 4260 </t>
    </r>
    <r>
      <rPr>
        <sz val="9"/>
        <rFont val="GHEA Grapalat"/>
        <family val="3"/>
      </rPr>
      <t xml:space="preserve">
 ՆՅՈՒԹԵՐ (տող4261+տող4262+տող4263+տող4264+տող4265+տող4266+տող4267+տող4268)</t>
    </r>
  </si>
  <si>
    <r>
      <rPr>
        <b/>
        <sz val="11"/>
        <rFont val="GHEA Grapalat"/>
        <family val="3"/>
      </rPr>
      <t>բյուջետ. տող 4411</t>
    </r>
    <r>
      <rPr>
        <sz val="10"/>
        <rFont val="GHEA Grapalat"/>
        <family val="3"/>
      </rPr>
      <t xml:space="preserve">
Սուբսիդիաներ ոչ-ֆինանսական պետական (hամայնքային) կազմակերպություններին </t>
    </r>
  </si>
  <si>
    <r>
      <rPr>
        <b/>
        <sz val="10"/>
        <rFont val="GHEA Grapalat"/>
        <family val="3"/>
      </rPr>
      <t>բյուջետ. տող 4531</t>
    </r>
    <r>
      <rPr>
        <sz val="10"/>
        <rFont val="GHEA Grapalat"/>
        <family val="3"/>
      </rPr>
      <t xml:space="preserve">
- Ընթացիկ դրամաշնորհներ պետական և համայնքների ոչ առևտրային կազմակերպություններին</t>
    </r>
  </si>
  <si>
    <t>տող 4771
 վարչական մաս</t>
  </si>
  <si>
    <t>տող 4771
ֆոնդային մաս</t>
  </si>
  <si>
    <t>Հատված 1 (տող 1392)
(Համայնքի բյուջ. եկամուտներ)
բյուջետ. տող. 1392 Վարչական բյուջեի պահուստային ֆոնդից ֆոնդային բյուջե կատարվող հատկացումներից մուտքեր</t>
  </si>
  <si>
    <r>
      <rPr>
        <b/>
        <sz val="10"/>
        <rFont val="GHEA Grapalat"/>
        <family val="3"/>
      </rPr>
      <t xml:space="preserve">  (տող 6410)</t>
    </r>
    <r>
      <rPr>
        <sz val="9"/>
        <rFont val="GHEA Grapalat"/>
        <family val="3"/>
      </rPr>
      <t xml:space="preserve">
ՀՈՂԻ ԻՐԱՑՈՒՄԻՑ ՄՈՒՏՔԵՐ</t>
    </r>
  </si>
  <si>
    <t>տող 6420
ՕԳՏԱԿԱՐ ՀԱՆԱԾՈՆԵՐԻ ԻՐԱՑՈՒՄԻՑ ՄՈՒՏՔԵՐ
տող 6430
ԱՅԼ ԲՆԱԿԱՆ ԾԱԳՈՒՄ ՈՒՆԵՑՈՂ ՀԻՄՆԱԿԱՆ ՄԻՋՈՑՆԵՐԻ ԻՐՑՈՒՄԻՑ ՄՈՒՏՔԵՐ
տող 6440 
ՈՉ ՆՅՈՒԹԱԿԱՆ ՉԱՐՏԱԴՐՎԱԾ ԱԿՏԻՎՆԵՐԻ ԻՐԱՑՈՒՄԻՑ ՄՈՒՏՔԵՐ</t>
  </si>
  <si>
    <r>
      <t xml:space="preserve">ՏԱՎՈՒՇԻ ՄԱՐԶԻ ՀԱՄԱՅՆՔՆԵՐԻ ԲՅՈՒՋԵՏԱՅԻՆ ԾԱԽՍԵՐԻ ՎԵՐԱԲԵՐՅԱԼ </t>
    </r>
    <r>
      <rPr>
        <b/>
        <sz val="10"/>
        <rFont val="GHEA Grapalat"/>
        <family val="3"/>
      </rPr>
      <t xml:space="preserve"> (Բյուջետային ծախսերը ըստ տնտեսագիտական դասակարգման)
</t>
    </r>
  </si>
  <si>
    <r>
      <t xml:space="preserve"> </t>
    </r>
    <r>
      <rPr>
        <b/>
        <sz val="10"/>
        <rFont val="GHEA Grapalat"/>
        <family val="3"/>
      </rPr>
      <t>(բյուջ. տող  5110)</t>
    </r>
    <r>
      <rPr>
        <sz val="9"/>
        <rFont val="GHEA Grapalat"/>
        <family val="3"/>
      </rPr>
      <t xml:space="preserve">
ՇԵՆՔԵՐ ԵՎ ՇԻՆՈՒԹՅՈՒՆՆԵՐ (տող5111+տող5112+տող5113)</t>
    </r>
  </si>
  <si>
    <t xml:space="preserve">1.4. ՉԱՐՏԱԴՐՎԱԾ ԱԿՏԻՎՆԵՐԻ ԻՐԱՑՈՒՄԻՑ ՄՈՒՏՔԵՐ`(տող6410+տող6420+տող6430+տող6440) </t>
  </si>
  <si>
    <r>
      <rPr>
        <b/>
        <sz val="7"/>
        <rFont val="GHEA Grapalat"/>
        <family val="3"/>
      </rPr>
      <t>տող 4130</t>
    </r>
    <r>
      <rPr>
        <sz val="7"/>
        <rFont val="GHEA Grapalat"/>
        <family val="3"/>
      </rPr>
      <t xml:space="preserve">
ՓԱՍՏԱՑԻ ՍՈՑԻԱԼԱԿԱՆ ԱՊԱՀՈՎՈՒԹՅԱՆ ՎՃԱՐՆԵՐ (տող4131)</t>
    </r>
  </si>
  <si>
    <r>
      <rPr>
        <b/>
        <sz val="7"/>
        <rFont val="GHEA Grapalat"/>
        <family val="3"/>
      </rPr>
      <t xml:space="preserve">բյուջ տող. 4300 </t>
    </r>
    <r>
      <rPr>
        <sz val="7"/>
        <rFont val="GHEA Grapalat"/>
        <family val="3"/>
      </rPr>
      <t xml:space="preserve">
1.3. ՏՈԿՈՍԱՎՃԱՐՆԵՐ (տող4310+տող 4320+տող4330)</t>
    </r>
  </si>
  <si>
    <r>
      <t xml:space="preserve">ԸՆԴԱՄԵՆԸ ԾԱԽՍԵՐ   </t>
    </r>
    <r>
      <rPr>
        <sz val="10"/>
        <rFont val="GHEA Grapalat"/>
        <family val="3"/>
      </rPr>
      <t xml:space="preserve">բյուջ.տող2100+տող2200+տող2300+տող2400+տող2500+տող2600+ տող2700+տող2800+տող2900+
            տող3000+տող3100)       </t>
    </r>
    <r>
      <rPr>
        <b/>
        <sz val="10"/>
        <rFont val="GHEA Grapalat"/>
        <family val="3"/>
      </rPr>
      <t xml:space="preserve">                          </t>
    </r>
  </si>
  <si>
    <r>
      <rPr>
        <b/>
        <u/>
        <sz val="7"/>
        <rFont val="GHEA Grapalat"/>
        <family val="3"/>
      </rPr>
      <t>տող 2300</t>
    </r>
    <r>
      <rPr>
        <sz val="7"/>
        <rFont val="GHEA Grapalat"/>
        <family val="3"/>
      </rPr>
      <t xml:space="preserve">
ՀԱՍԱՐԱԿԱԿԱՆ ԿԱՐԳ, ԱՆՎՏԱՆԳՈՒԹՅՈՒՆ և ԴԱՏԱԿԱՆ ԳՈՐԾՈՒՆԵՈՒԹՅՈՒՆ (տող2310+տող2320+տող2330+տող2340+տող2350+տող2360+տող2370)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</si>
</sst>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9">
    <font>
      <sz val="10"/>
      <name val="Arial"/>
    </font>
    <font>
      <sz val="11"/>
      <color theme="1"/>
      <name val="Calibri"/>
      <family val="2"/>
      <scheme val="minor"/>
    </font>
    <font>
      <sz val="8"/>
      <name val="GHEA Grapalat"/>
      <family val="3"/>
    </font>
    <font>
      <sz val="10"/>
      <name val="GHEA Grapalat"/>
      <family val="3"/>
    </font>
    <font>
      <u/>
      <sz val="10"/>
      <name val="GHEA Grapalat"/>
      <family val="3"/>
    </font>
    <font>
      <b/>
      <u/>
      <sz val="10"/>
      <name val="GHEA Grapalat"/>
      <family val="3"/>
    </font>
    <font>
      <b/>
      <sz val="10"/>
      <name val="GHEA Grapalat"/>
      <family val="3"/>
    </font>
    <font>
      <b/>
      <u/>
      <sz val="10"/>
      <name val="Arial Armenian"/>
      <family val="2"/>
    </font>
    <font>
      <sz val="12"/>
      <name val="GHEA Grapalat"/>
      <family val="3"/>
    </font>
    <font>
      <b/>
      <sz val="12"/>
      <name val="GHEA Grapalat"/>
      <family val="3"/>
    </font>
    <font>
      <sz val="6"/>
      <name val="GHEA Grapalat"/>
      <family val="3"/>
    </font>
    <font>
      <sz val="7"/>
      <name val="GHEA Grapalat"/>
      <family val="3"/>
    </font>
    <font>
      <b/>
      <sz val="11"/>
      <name val="GHEA Grapalat"/>
      <family val="3"/>
    </font>
    <font>
      <sz val="9"/>
      <name val="GHEA Grapalat"/>
      <family val="3"/>
    </font>
    <font>
      <b/>
      <sz val="9"/>
      <name val="GHEA Grapalat"/>
      <family val="3"/>
    </font>
    <font>
      <sz val="11"/>
      <name val="GHEA Grapalat"/>
      <family val="3"/>
    </font>
    <font>
      <b/>
      <sz val="7"/>
      <name val="GHEA Grapalat"/>
      <family val="3"/>
    </font>
    <font>
      <sz val="7"/>
      <name val="Arial"/>
      <family val="2"/>
    </font>
    <font>
      <b/>
      <u/>
      <sz val="7"/>
      <name val="GHEA Grapalat"/>
      <family val="3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52">
    <xf numFmtId="0" fontId="0" fillId="0" borderId="0" xfId="0"/>
    <xf numFmtId="0" fontId="2" fillId="0" borderId="0" xfId="0" applyFont="1" applyProtection="1"/>
    <xf numFmtId="0" fontId="3" fillId="3" borderId="6" xfId="0" applyFont="1" applyFill="1" applyBorder="1" applyAlignment="1" applyProtection="1">
      <alignment vertical="center" wrapText="1"/>
    </xf>
    <xf numFmtId="0" fontId="3" fillId="3" borderId="7" xfId="0" applyFont="1" applyFill="1" applyBorder="1" applyAlignment="1" applyProtection="1">
      <alignment vertical="center" wrapText="1"/>
    </xf>
    <xf numFmtId="0" fontId="3" fillId="4" borderId="4" xfId="0" applyFont="1" applyFill="1" applyBorder="1" applyAlignment="1" applyProtection="1">
      <alignment horizontal="center" vertical="center" wrapText="1"/>
    </xf>
    <xf numFmtId="0" fontId="3" fillId="2" borderId="4" xfId="0" applyNumberFormat="1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165" fontId="3" fillId="0" borderId="2" xfId="0" applyNumberFormat="1" applyFont="1" applyFill="1" applyBorder="1" applyAlignment="1">
      <alignment horizontal="left" vertical="center"/>
    </xf>
    <xf numFmtId="1" fontId="3" fillId="0" borderId="2" xfId="0" applyNumberFormat="1" applyFont="1" applyFill="1" applyBorder="1" applyAlignment="1">
      <alignment horizontal="center"/>
    </xf>
    <xf numFmtId="164" fontId="3" fillId="0" borderId="2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 wrapText="1"/>
    </xf>
    <xf numFmtId="165" fontId="3" fillId="0" borderId="2" xfId="0" applyNumberFormat="1" applyFont="1" applyBorder="1" applyAlignment="1" applyProtection="1">
      <alignment horizontal="center" vertical="center"/>
      <protection locked="0"/>
    </xf>
    <xf numFmtId="0" fontId="3" fillId="0" borderId="0" xfId="0" applyFont="1"/>
    <xf numFmtId="0" fontId="3" fillId="0" borderId="0" xfId="0" applyFont="1" applyFill="1" applyProtection="1">
      <protection locked="0"/>
    </xf>
    <xf numFmtId="0" fontId="3" fillId="0" borderId="0" xfId="0" applyFont="1" applyFill="1"/>
    <xf numFmtId="0" fontId="3" fillId="0" borderId="0" xfId="0" applyFont="1" applyFill="1" applyAlignment="1" applyProtection="1">
      <protection locked="0"/>
    </xf>
    <xf numFmtId="0" fontId="10" fillId="0" borderId="0" xfId="0" applyFont="1" applyFill="1" applyAlignment="1" applyProtection="1">
      <protection locked="0"/>
    </xf>
    <xf numFmtId="0" fontId="8" fillId="0" borderId="0" xfId="0" applyFont="1" applyFill="1" applyAlignment="1" applyProtection="1">
      <protection locked="0"/>
    </xf>
    <xf numFmtId="0" fontId="2" fillId="0" borderId="0" xfId="0" applyFont="1" applyFill="1" applyAlignment="1" applyProtection="1">
      <protection locked="0"/>
    </xf>
    <xf numFmtId="0" fontId="11" fillId="0" borderId="0" xfId="0" applyFont="1" applyFill="1" applyAlignment="1" applyProtection="1">
      <protection locked="0"/>
    </xf>
    <xf numFmtId="0" fontId="8" fillId="0" borderId="0" xfId="0" applyFont="1" applyFill="1" applyProtection="1">
      <protection locked="0"/>
    </xf>
    <xf numFmtId="0" fontId="11" fillId="0" borderId="0" xfId="0" applyFont="1" applyFill="1" applyProtection="1"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vertical="center" wrapText="1"/>
      <protection locked="0"/>
    </xf>
    <xf numFmtId="0" fontId="10" fillId="0" borderId="0" xfId="0" applyFont="1" applyFill="1" applyAlignment="1" applyProtection="1">
      <alignment vertical="center" wrapText="1"/>
      <protection locked="0"/>
    </xf>
    <xf numFmtId="0" fontId="8" fillId="0" borderId="0" xfId="0" applyFont="1" applyFill="1" applyAlignment="1" applyProtection="1">
      <alignment vertical="center" wrapText="1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8" fillId="0" borderId="0" xfId="0" applyFont="1" applyFill="1" applyAlignment="1" applyProtection="1">
      <alignment wrapText="1"/>
      <protection locked="0"/>
    </xf>
    <xf numFmtId="0" fontId="11" fillId="0" borderId="0" xfId="0" applyFont="1" applyFill="1" applyAlignment="1" applyProtection="1">
      <alignment wrapText="1"/>
      <protection locked="0"/>
    </xf>
    <xf numFmtId="4" fontId="13" fillId="5" borderId="2" xfId="0" applyNumberFormat="1" applyFont="1" applyFill="1" applyBorder="1" applyAlignment="1" applyProtection="1">
      <alignment horizontal="center" vertical="center" wrapText="1"/>
    </xf>
    <xf numFmtId="0" fontId="13" fillId="6" borderId="2" xfId="0" applyFont="1" applyFill="1" applyBorder="1" applyAlignment="1" applyProtection="1">
      <alignment horizontal="center" vertical="center" wrapText="1"/>
    </xf>
    <xf numFmtId="0" fontId="2" fillId="8" borderId="2" xfId="0" applyFont="1" applyFill="1" applyBorder="1" applyAlignment="1" applyProtection="1">
      <alignment horizontal="center" vertical="center" wrapText="1"/>
    </xf>
    <xf numFmtId="165" fontId="3" fillId="0" borderId="2" xfId="0" applyNumberFormat="1" applyFont="1" applyBorder="1" applyAlignment="1" applyProtection="1">
      <alignment horizontal="center"/>
      <protection locked="0"/>
    </xf>
    <xf numFmtId="165" fontId="11" fillId="0" borderId="2" xfId="0" applyNumberFormat="1" applyFont="1" applyBorder="1" applyAlignment="1" applyProtection="1">
      <alignment horizontal="center" vertical="center"/>
      <protection locked="0"/>
    </xf>
    <xf numFmtId="165" fontId="11" fillId="11" borderId="2" xfId="0" applyNumberFormat="1" applyFont="1" applyFill="1" applyBorder="1" applyAlignment="1" applyProtection="1">
      <alignment horizontal="center" vertical="center"/>
    </xf>
    <xf numFmtId="165" fontId="13" fillId="11" borderId="2" xfId="0" applyNumberFormat="1" applyFont="1" applyFill="1" applyBorder="1" applyAlignment="1" applyProtection="1">
      <alignment horizontal="center" vertical="center"/>
    </xf>
    <xf numFmtId="0" fontId="11" fillId="0" borderId="0" xfId="0" applyFont="1"/>
    <xf numFmtId="4" fontId="11" fillId="5" borderId="2" xfId="0" applyNumberFormat="1" applyFont="1" applyFill="1" applyBorder="1" applyAlignment="1" applyProtection="1">
      <alignment horizontal="center" vertical="center" wrapText="1"/>
    </xf>
    <xf numFmtId="0" fontId="11" fillId="6" borderId="2" xfId="0" applyFont="1" applyFill="1" applyBorder="1" applyAlignment="1" applyProtection="1">
      <alignment horizontal="center" vertical="center" wrapText="1"/>
    </xf>
    <xf numFmtId="0" fontId="11" fillId="0" borderId="2" xfId="0" applyFont="1" applyBorder="1" applyAlignment="1" applyProtection="1">
      <alignment horizontal="center" vertical="center" wrapText="1"/>
    </xf>
    <xf numFmtId="0" fontId="13" fillId="11" borderId="2" xfId="0" applyFont="1" applyFill="1" applyBorder="1" applyAlignment="1" applyProtection="1">
      <alignment vertical="center"/>
    </xf>
    <xf numFmtId="0" fontId="13" fillId="0" borderId="0" xfId="0" applyFont="1"/>
    <xf numFmtId="0" fontId="11" fillId="0" borderId="0" xfId="0" applyFont="1" applyFill="1" applyAlignment="1" applyProtection="1">
      <alignment vertical="center" wrapText="1"/>
      <protection locked="0"/>
    </xf>
    <xf numFmtId="4" fontId="2" fillId="5" borderId="2" xfId="0" applyNumberFormat="1" applyFont="1" applyFill="1" applyBorder="1" applyAlignment="1" applyProtection="1">
      <alignment horizontal="center" vertical="center" wrapText="1"/>
    </xf>
    <xf numFmtId="0" fontId="2" fillId="6" borderId="2" xfId="0" applyFont="1" applyFill="1" applyBorder="1" applyAlignment="1" applyProtection="1">
      <alignment horizontal="center" vertical="center" wrapText="1"/>
    </xf>
    <xf numFmtId="0" fontId="17" fillId="0" borderId="0" xfId="0" applyFont="1"/>
    <xf numFmtId="164" fontId="11" fillId="0" borderId="2" xfId="0" applyNumberFormat="1" applyFont="1" applyFill="1" applyBorder="1" applyAlignment="1" applyProtection="1">
      <alignment horizontal="center" vertical="center"/>
      <protection locked="0"/>
    </xf>
    <xf numFmtId="0" fontId="11" fillId="3" borderId="6" xfId="0" applyFont="1" applyFill="1" applyBorder="1" applyAlignment="1" applyProtection="1">
      <alignment vertical="center" wrapText="1"/>
    </xf>
    <xf numFmtId="0" fontId="11" fillId="4" borderId="4" xfId="0" applyFont="1" applyFill="1" applyBorder="1" applyAlignment="1" applyProtection="1">
      <alignment horizontal="center" vertical="center" wrapText="1"/>
    </xf>
    <xf numFmtId="0" fontId="11" fillId="3" borderId="5" xfId="0" applyFont="1" applyFill="1" applyBorder="1" applyAlignment="1" applyProtection="1">
      <alignment vertical="center" wrapText="1"/>
    </xf>
    <xf numFmtId="0" fontId="3" fillId="7" borderId="2" xfId="0" applyFont="1" applyFill="1" applyBorder="1" applyAlignment="1" applyProtection="1">
      <alignment horizontal="center" wrapText="1"/>
    </xf>
    <xf numFmtId="0" fontId="3" fillId="0" borderId="2" xfId="0" applyFont="1" applyBorder="1" applyAlignment="1" applyProtection="1">
      <alignment horizontal="center" wrapText="1"/>
    </xf>
    <xf numFmtId="0" fontId="11" fillId="0" borderId="2" xfId="0" applyFont="1" applyBorder="1" applyAlignment="1" applyProtection="1">
      <alignment horizontal="center" wrapText="1"/>
    </xf>
    <xf numFmtId="0" fontId="8" fillId="0" borderId="0" xfId="0" applyFont="1" applyAlignment="1" applyProtection="1">
      <alignment horizont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9" xfId="0" applyFont="1" applyBorder="1" applyAlignment="1" applyProtection="1">
      <alignment horizontal="left" vertical="center" wrapText="1"/>
    </xf>
    <xf numFmtId="0" fontId="3" fillId="0" borderId="14" xfId="0" applyFont="1" applyBorder="1" applyAlignment="1" applyProtection="1">
      <alignment horizontal="left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11" fillId="0" borderId="3" xfId="0" applyFont="1" applyBorder="1" applyAlignment="1" applyProtection="1">
      <alignment horizontal="center" vertical="center" wrapText="1"/>
    </xf>
    <xf numFmtId="0" fontId="11" fillId="0" borderId="8" xfId="0" applyFont="1" applyBorder="1" applyAlignment="1" applyProtection="1">
      <alignment horizontal="center" vertical="center" wrapText="1"/>
    </xf>
    <xf numFmtId="0" fontId="11" fillId="0" borderId="11" xfId="0" applyFont="1" applyBorder="1" applyAlignment="1" applyProtection="1">
      <alignment horizontal="center" vertical="center" wrapText="1"/>
    </xf>
    <xf numFmtId="0" fontId="11" fillId="0" borderId="13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11" fillId="0" borderId="2" xfId="0" applyFont="1" applyBorder="1" applyAlignment="1" applyProtection="1">
      <alignment horizontal="center" vertical="center" wrapText="1"/>
    </xf>
    <xf numFmtId="0" fontId="3" fillId="2" borderId="3" xfId="0" applyNumberFormat="1" applyFont="1" applyFill="1" applyBorder="1" applyAlignment="1" applyProtection="1">
      <alignment horizontal="center" vertical="center" wrapText="1"/>
    </xf>
    <xf numFmtId="0" fontId="3" fillId="2" borderId="4" xfId="0" applyNumberFormat="1" applyFont="1" applyFill="1" applyBorder="1" applyAlignment="1" applyProtection="1">
      <alignment horizontal="center" vertical="center" wrapText="1"/>
    </xf>
    <xf numFmtId="0" fontId="3" fillId="2" borderId="2" xfId="0" applyNumberFormat="1" applyFont="1" applyFill="1" applyBorder="1" applyAlignment="1" applyProtection="1">
      <alignment horizontal="center" vertical="center" wrapText="1"/>
    </xf>
    <xf numFmtId="0" fontId="3" fillId="2" borderId="8" xfId="0" applyNumberFormat="1" applyFont="1" applyFill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vertical="center" wrapText="1"/>
    </xf>
    <xf numFmtId="0" fontId="6" fillId="0" borderId="7" xfId="0" applyFont="1" applyBorder="1" applyAlignment="1" applyProtection="1">
      <alignment vertical="center" wrapText="1"/>
    </xf>
    <xf numFmtId="0" fontId="3" fillId="2" borderId="5" xfId="0" applyNumberFormat="1" applyFont="1" applyFill="1" applyBorder="1" applyAlignment="1" applyProtection="1">
      <alignment horizontal="center" vertical="center" wrapText="1"/>
    </xf>
    <xf numFmtId="0" fontId="3" fillId="2" borderId="6" xfId="0" applyNumberFormat="1" applyFont="1" applyFill="1" applyBorder="1" applyAlignment="1" applyProtection="1">
      <alignment horizontal="center" vertical="center" wrapText="1"/>
    </xf>
    <xf numFmtId="0" fontId="3" fillId="2" borderId="7" xfId="0" applyNumberFormat="1" applyFont="1" applyFill="1" applyBorder="1" applyAlignment="1" applyProtection="1">
      <alignment horizontal="center" vertical="center" wrapText="1"/>
    </xf>
    <xf numFmtId="0" fontId="11" fillId="2" borderId="3" xfId="0" applyNumberFormat="1" applyFont="1" applyFill="1" applyBorder="1" applyAlignment="1" applyProtection="1">
      <alignment horizontal="center" vertical="center" wrapText="1"/>
    </xf>
    <xf numFmtId="0" fontId="11" fillId="2" borderId="4" xfId="0" applyNumberFormat="1" applyFont="1" applyFill="1" applyBorder="1" applyAlignment="1" applyProtection="1">
      <alignment horizontal="center" vertical="center" wrapText="1"/>
    </xf>
    <xf numFmtId="0" fontId="11" fillId="2" borderId="8" xfId="0" applyNumberFormat="1" applyFont="1" applyFill="1" applyBorder="1" applyAlignment="1" applyProtection="1">
      <alignment horizontal="center" vertical="center" wrapText="1"/>
    </xf>
    <xf numFmtId="0" fontId="11" fillId="2" borderId="11" xfId="0" applyNumberFormat="1" applyFont="1" applyFill="1" applyBorder="1" applyAlignment="1" applyProtection="1">
      <alignment horizontal="center" vertical="center" wrapText="1"/>
    </xf>
    <xf numFmtId="0" fontId="11" fillId="2" borderId="12" xfId="0" applyNumberFormat="1" applyFont="1" applyFill="1" applyBorder="1" applyAlignment="1" applyProtection="1">
      <alignment horizontal="center" vertical="center" wrapText="1"/>
    </xf>
    <xf numFmtId="0" fontId="11" fillId="2" borderId="13" xfId="0" applyNumberFormat="1" applyFont="1" applyFill="1" applyBorder="1" applyAlignment="1" applyProtection="1">
      <alignment horizontal="center" vertical="center" wrapText="1"/>
    </xf>
    <xf numFmtId="0" fontId="3" fillId="2" borderId="11" xfId="0" applyNumberFormat="1" applyFont="1" applyFill="1" applyBorder="1" applyAlignment="1" applyProtection="1">
      <alignment horizontal="center" vertical="center" wrapText="1"/>
    </xf>
    <xf numFmtId="0" fontId="3" fillId="2" borderId="12" xfId="0" applyNumberFormat="1" applyFont="1" applyFill="1" applyBorder="1" applyAlignment="1" applyProtection="1">
      <alignment horizontal="center" vertical="center" wrapText="1"/>
    </xf>
    <xf numFmtId="0" fontId="3" fillId="2" borderId="13" xfId="0" applyNumberFormat="1" applyFont="1" applyFill="1" applyBorder="1" applyAlignment="1" applyProtection="1">
      <alignment horizontal="center" vertical="center" wrapText="1"/>
    </xf>
    <xf numFmtId="0" fontId="3" fillId="3" borderId="5" xfId="0" applyFont="1" applyFill="1" applyBorder="1" applyAlignment="1" applyProtection="1">
      <alignment horizontal="center" vertical="center" wrapText="1"/>
    </xf>
    <xf numFmtId="0" fontId="3" fillId="3" borderId="6" xfId="0" applyFont="1" applyFill="1" applyBorder="1" applyAlignment="1" applyProtection="1">
      <alignment horizontal="center" vertical="center" wrapText="1"/>
    </xf>
    <xf numFmtId="0" fontId="3" fillId="3" borderId="7" xfId="0" applyFont="1" applyFill="1" applyBorder="1" applyAlignment="1" applyProtection="1">
      <alignment horizontal="center" vertical="center" wrapText="1"/>
    </xf>
    <xf numFmtId="0" fontId="3" fillId="7" borderId="1" xfId="0" applyFont="1" applyFill="1" applyBorder="1" applyAlignment="1" applyProtection="1">
      <alignment horizontal="center" vertical="center" wrapText="1"/>
    </xf>
    <xf numFmtId="0" fontId="3" fillId="7" borderId="9" xfId="0" applyFont="1" applyFill="1" applyBorder="1" applyAlignment="1" applyProtection="1">
      <alignment horizontal="center" vertical="center" wrapText="1"/>
    </xf>
    <xf numFmtId="0" fontId="3" fillId="7" borderId="14" xfId="0" applyFont="1" applyFill="1" applyBorder="1" applyAlignment="1" applyProtection="1">
      <alignment horizontal="center" vertical="center" wrapText="1"/>
    </xf>
    <xf numFmtId="0" fontId="3" fillId="2" borderId="10" xfId="0" applyNumberFormat="1" applyFont="1" applyFill="1" applyBorder="1" applyAlignment="1" applyProtection="1">
      <alignment horizontal="center" vertical="center" wrapText="1"/>
    </xf>
    <xf numFmtId="0" fontId="3" fillId="2" borderId="0" xfId="0" applyNumberFormat="1" applyFont="1" applyFill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6" xfId="0" applyFont="1" applyBorder="1" applyAlignment="1" applyProtection="1">
      <alignment horizontal="left" vertical="center" wrapText="1"/>
    </xf>
    <xf numFmtId="0" fontId="3" fillId="0" borderId="7" xfId="0" applyFont="1" applyBorder="1" applyAlignment="1" applyProtection="1">
      <alignment horizontal="left" vertical="center" wrapText="1"/>
    </xf>
    <xf numFmtId="0" fontId="9" fillId="0" borderId="0" xfId="0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 wrapText="1"/>
      <protection locked="0"/>
    </xf>
    <xf numFmtId="4" fontId="2" fillId="3" borderId="6" xfId="0" applyNumberFormat="1" applyFont="1" applyFill="1" applyBorder="1" applyAlignment="1" applyProtection="1">
      <alignment horizontal="center" vertical="center" wrapText="1"/>
    </xf>
    <xf numFmtId="4" fontId="13" fillId="9" borderId="5" xfId="0" applyNumberFormat="1" applyFont="1" applyFill="1" applyBorder="1" applyAlignment="1" applyProtection="1">
      <alignment horizontal="center" vertical="center" wrapText="1"/>
    </xf>
    <xf numFmtId="4" fontId="13" fillId="9" borderId="6" xfId="0" applyNumberFormat="1" applyFont="1" applyFill="1" applyBorder="1" applyAlignment="1" applyProtection="1">
      <alignment horizontal="center" vertical="center" wrapText="1"/>
    </xf>
    <xf numFmtId="4" fontId="13" fillId="0" borderId="2" xfId="0" applyNumberFormat="1" applyFont="1" applyBorder="1" applyAlignment="1" applyProtection="1">
      <alignment horizontal="center" vertical="center" wrapText="1"/>
    </xf>
    <xf numFmtId="4" fontId="13" fillId="0" borderId="5" xfId="0" applyNumberFormat="1" applyFont="1" applyBorder="1" applyAlignment="1" applyProtection="1">
      <alignment horizontal="center" vertical="center" wrapText="1"/>
    </xf>
    <xf numFmtId="4" fontId="13" fillId="0" borderId="6" xfId="0" applyNumberFormat="1" applyFont="1" applyBorder="1" applyAlignment="1" applyProtection="1">
      <alignment horizontal="center" vertical="center" wrapText="1"/>
    </xf>
    <xf numFmtId="4" fontId="13" fillId="0" borderId="3" xfId="0" applyNumberFormat="1" applyFont="1" applyBorder="1" applyAlignment="1" applyProtection="1">
      <alignment horizontal="center" vertical="center" wrapText="1"/>
    </xf>
    <xf numFmtId="4" fontId="13" fillId="0" borderId="8" xfId="0" applyNumberFormat="1" applyFont="1" applyBorder="1" applyAlignment="1" applyProtection="1">
      <alignment horizontal="center" vertical="center" wrapText="1"/>
    </xf>
    <xf numFmtId="4" fontId="13" fillId="0" borderId="11" xfId="0" applyNumberFormat="1" applyFont="1" applyBorder="1" applyAlignment="1" applyProtection="1">
      <alignment horizontal="center" vertical="center" wrapText="1"/>
    </xf>
    <xf numFmtId="4" fontId="13" fillId="0" borderId="13" xfId="0" applyNumberFormat="1" applyFont="1" applyBorder="1" applyAlignment="1" applyProtection="1">
      <alignment horizontal="center" vertical="center" wrapText="1"/>
    </xf>
    <xf numFmtId="0" fontId="13" fillId="0" borderId="5" xfId="0" applyFont="1" applyBorder="1" applyAlignment="1" applyProtection="1">
      <alignment horizontal="center" vertical="center" wrapText="1"/>
    </xf>
    <xf numFmtId="0" fontId="13" fillId="0" borderId="7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2" fillId="8" borderId="2" xfId="0" applyFont="1" applyFill="1" applyBorder="1" applyAlignment="1" applyProtection="1">
      <alignment horizontal="center" vertical="center" wrapText="1"/>
    </xf>
    <xf numFmtId="0" fontId="3" fillId="3" borderId="3" xfId="0" applyNumberFormat="1" applyFont="1" applyFill="1" applyBorder="1" applyAlignment="1" applyProtection="1">
      <alignment horizontal="center" vertical="center" wrapText="1"/>
    </xf>
    <xf numFmtId="0" fontId="3" fillId="3" borderId="4" xfId="0" applyNumberFormat="1" applyFont="1" applyFill="1" applyBorder="1" applyAlignment="1" applyProtection="1">
      <alignment horizontal="center" vertical="center" wrapText="1"/>
    </xf>
    <xf numFmtId="0" fontId="3" fillId="3" borderId="8" xfId="0" applyNumberFormat="1" applyFont="1" applyFill="1" applyBorder="1" applyAlignment="1" applyProtection="1">
      <alignment horizontal="center" vertical="center" wrapText="1"/>
    </xf>
    <xf numFmtId="0" fontId="3" fillId="3" borderId="10" xfId="0" applyNumberFormat="1" applyFont="1" applyFill="1" applyBorder="1" applyAlignment="1" applyProtection="1">
      <alignment horizontal="center" vertical="center" wrapText="1"/>
    </xf>
    <xf numFmtId="0" fontId="3" fillId="3" borderId="0" xfId="0" applyNumberFormat="1" applyFont="1" applyFill="1" applyBorder="1" applyAlignment="1" applyProtection="1">
      <alignment horizontal="center" vertical="center" wrapText="1"/>
    </xf>
    <xf numFmtId="0" fontId="3" fillId="3" borderId="15" xfId="0" applyNumberFormat="1" applyFont="1" applyFill="1" applyBorder="1" applyAlignment="1" applyProtection="1">
      <alignment horizontal="center" vertical="center" wrapText="1"/>
    </xf>
    <xf numFmtId="4" fontId="2" fillId="7" borderId="5" xfId="0" applyNumberFormat="1" applyFont="1" applyFill="1" applyBorder="1" applyAlignment="1" applyProtection="1">
      <alignment horizontal="center" vertical="center" wrapText="1"/>
    </xf>
    <xf numFmtId="4" fontId="2" fillId="7" borderId="6" xfId="0" applyNumberFormat="1" applyFont="1" applyFill="1" applyBorder="1" applyAlignment="1" applyProtection="1">
      <alignment horizontal="center" vertical="center" wrapText="1"/>
    </xf>
    <xf numFmtId="4" fontId="2" fillId="7" borderId="7" xfId="0" applyNumberFormat="1" applyFont="1" applyFill="1" applyBorder="1" applyAlignment="1" applyProtection="1">
      <alignment horizontal="center" vertical="center" wrapText="1"/>
    </xf>
    <xf numFmtId="4" fontId="13" fillId="7" borderId="5" xfId="0" applyNumberFormat="1" applyFont="1" applyFill="1" applyBorder="1" applyAlignment="1" applyProtection="1">
      <alignment horizontal="center" vertical="center" wrapText="1"/>
    </xf>
    <xf numFmtId="4" fontId="13" fillId="7" borderId="6" xfId="0" applyNumberFormat="1" applyFont="1" applyFill="1" applyBorder="1" applyAlignment="1" applyProtection="1">
      <alignment horizontal="center" vertical="center" wrapText="1"/>
    </xf>
    <xf numFmtId="4" fontId="13" fillId="7" borderId="7" xfId="0" applyNumberFormat="1" applyFont="1" applyFill="1" applyBorder="1" applyAlignment="1" applyProtection="1">
      <alignment horizontal="center" vertical="center" wrapText="1"/>
    </xf>
    <xf numFmtId="4" fontId="13" fillId="0" borderId="7" xfId="0" applyNumberFormat="1" applyFont="1" applyBorder="1" applyAlignment="1" applyProtection="1">
      <alignment horizontal="center" vertical="center" wrapText="1"/>
    </xf>
    <xf numFmtId="0" fontId="13" fillId="0" borderId="3" xfId="0" applyFont="1" applyBorder="1" applyAlignment="1" applyProtection="1">
      <alignment horizontal="center" vertical="center" wrapText="1"/>
    </xf>
    <xf numFmtId="0" fontId="13" fillId="0" borderId="8" xfId="0" applyFont="1" applyBorder="1" applyAlignment="1" applyProtection="1">
      <alignment horizontal="center" vertical="center" wrapText="1"/>
    </xf>
    <xf numFmtId="0" fontId="13" fillId="0" borderId="11" xfId="0" applyFont="1" applyBorder="1" applyAlignment="1" applyProtection="1">
      <alignment horizontal="center" vertical="center" wrapText="1"/>
    </xf>
    <xf numFmtId="0" fontId="13" fillId="0" borderId="13" xfId="0" applyFont="1" applyBorder="1" applyAlignment="1" applyProtection="1">
      <alignment horizontal="center" vertical="center" wrapText="1"/>
    </xf>
    <xf numFmtId="0" fontId="13" fillId="0" borderId="5" xfId="0" applyFont="1" applyBorder="1" applyAlignment="1" applyProtection="1">
      <alignment horizontal="left" vertical="center" wrapText="1"/>
    </xf>
    <xf numFmtId="0" fontId="13" fillId="0" borderId="6" xfId="0" applyFont="1" applyBorder="1" applyAlignment="1" applyProtection="1">
      <alignment horizontal="left" vertical="center" wrapText="1"/>
    </xf>
    <xf numFmtId="0" fontId="13" fillId="0" borderId="7" xfId="0" applyFont="1" applyBorder="1" applyAlignment="1" applyProtection="1">
      <alignment horizontal="left" vertical="center" wrapText="1"/>
    </xf>
    <xf numFmtId="0" fontId="13" fillId="0" borderId="2" xfId="0" applyFont="1" applyBorder="1" applyAlignment="1" applyProtection="1">
      <alignment horizontal="center" vertical="center" wrapText="1"/>
    </xf>
    <xf numFmtId="0" fontId="15" fillId="0" borderId="5" xfId="0" applyFont="1" applyBorder="1" applyAlignment="1" applyProtection="1">
      <alignment horizontal="center" vertical="center" wrapText="1"/>
    </xf>
    <xf numFmtId="0" fontId="15" fillId="0" borderId="6" xfId="0" applyFont="1" applyBorder="1" applyAlignment="1" applyProtection="1">
      <alignment horizontal="center" vertical="center" wrapText="1"/>
    </xf>
    <xf numFmtId="0" fontId="15" fillId="0" borderId="7" xfId="0" applyFont="1" applyBorder="1" applyAlignment="1" applyProtection="1">
      <alignment horizontal="center" vertical="center" wrapText="1"/>
    </xf>
    <xf numFmtId="0" fontId="13" fillId="0" borderId="6" xfId="0" applyFont="1" applyBorder="1" applyAlignment="1" applyProtection="1">
      <alignment horizontal="center" vertical="center" wrapText="1"/>
    </xf>
    <xf numFmtId="0" fontId="3" fillId="3" borderId="2" xfId="0" applyNumberFormat="1" applyFont="1" applyFill="1" applyBorder="1" applyAlignment="1" applyProtection="1">
      <alignment horizontal="center" vertical="center" wrapText="1"/>
    </xf>
    <xf numFmtId="0" fontId="3" fillId="3" borderId="5" xfId="0" applyNumberFormat="1" applyFont="1" applyFill="1" applyBorder="1" applyAlignment="1" applyProtection="1">
      <alignment horizontal="center" vertical="center" wrapText="1"/>
    </xf>
    <xf numFmtId="0" fontId="3" fillId="3" borderId="7" xfId="0" applyNumberFormat="1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 wrapText="1"/>
    </xf>
    <xf numFmtId="0" fontId="13" fillId="3" borderId="2" xfId="0" applyFont="1" applyFill="1" applyBorder="1" applyAlignment="1" applyProtection="1">
      <alignment horizontal="center" vertical="center" wrapText="1"/>
    </xf>
    <xf numFmtId="0" fontId="13" fillId="7" borderId="5" xfId="0" applyFont="1" applyFill="1" applyBorder="1" applyAlignment="1" applyProtection="1">
      <alignment horizontal="center" vertical="center" wrapText="1"/>
    </xf>
    <xf numFmtId="0" fontId="13" fillId="7" borderId="7" xfId="0" applyFont="1" applyFill="1" applyBorder="1" applyAlignment="1" applyProtection="1">
      <alignment horizontal="center" vertical="center" wrapText="1"/>
    </xf>
    <xf numFmtId="0" fontId="3" fillId="10" borderId="2" xfId="0" applyNumberFormat="1" applyFont="1" applyFill="1" applyBorder="1" applyAlignment="1" applyProtection="1">
      <alignment horizontal="center" vertical="center" wrapText="1"/>
    </xf>
    <xf numFmtId="0" fontId="3" fillId="7" borderId="2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Fill="1" applyAlignment="1" applyProtection="1">
      <alignment horizontal="center"/>
      <protection locked="0"/>
    </xf>
    <xf numFmtId="4" fontId="13" fillId="0" borderId="4" xfId="0" applyNumberFormat="1" applyFont="1" applyBorder="1" applyAlignment="1" applyProtection="1">
      <alignment horizontal="center" vertical="center" wrapText="1"/>
    </xf>
    <xf numFmtId="4" fontId="13" fillId="0" borderId="12" xfId="0" applyNumberFormat="1" applyFont="1" applyBorder="1" applyAlignment="1" applyProtection="1">
      <alignment horizontal="center" vertical="center" wrapText="1"/>
    </xf>
  </cellXfs>
  <cellStyles count="2">
    <cellStyle name="Normal" xfId="0" builtinId="0"/>
    <cellStyle name="Normal 4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H73"/>
  <sheetViews>
    <sheetView tabSelected="1" workbookViewId="0">
      <pane xSplit="2" ySplit="9" topLeftCell="L67" activePane="bottomRight" state="frozen"/>
      <selection pane="topRight" activeCell="C1" sqref="C1"/>
      <selection pane="bottomLeft" activeCell="A10" sqref="A10"/>
      <selection pane="bottomRight" activeCell="T76" sqref="T76"/>
    </sheetView>
  </sheetViews>
  <sheetFormatPr defaultRowHeight="12.75"/>
  <cols>
    <col min="1" max="1" width="4.140625" customWidth="1"/>
    <col min="2" max="2" width="12.140625" customWidth="1"/>
    <col min="3" max="6" width="10.28515625" customWidth="1"/>
    <col min="7" max="7" width="8.85546875" customWidth="1"/>
    <col min="8" max="8" width="9.140625" customWidth="1"/>
    <col min="9" max="9" width="9.7109375" customWidth="1"/>
    <col min="10" max="10" width="8.85546875" customWidth="1"/>
    <col min="11" max="11" width="8.7109375" customWidth="1"/>
    <col min="12" max="12" width="7.85546875" customWidth="1"/>
    <col min="13" max="13" width="10.28515625" customWidth="1"/>
    <col min="14" max="14" width="9.28515625" customWidth="1"/>
    <col min="15" max="15" width="9" customWidth="1"/>
    <col min="16" max="16" width="7.42578125" customWidth="1"/>
    <col min="17" max="17" width="8" customWidth="1"/>
    <col min="18" max="18" width="8.140625" customWidth="1"/>
    <col min="19" max="19" width="7.7109375" customWidth="1"/>
    <col min="20" max="20" width="7.42578125" customWidth="1"/>
    <col min="21" max="21" width="6.85546875" customWidth="1"/>
    <col min="22" max="22" width="5.7109375" customWidth="1"/>
    <col min="23" max="28" width="3.7109375" style="45" customWidth="1"/>
    <col min="29" max="29" width="8.5703125" customWidth="1"/>
    <col min="30" max="30" width="8.28515625" customWidth="1"/>
    <col min="31" max="32" width="8.42578125" customWidth="1"/>
    <col min="33" max="33" width="7.85546875" customWidth="1"/>
    <col min="34" max="34" width="7.7109375" customWidth="1"/>
    <col min="35" max="35" width="8.7109375" customWidth="1"/>
    <col min="36" max="42" width="8" customWidth="1"/>
    <col min="43" max="43" width="8.7109375" customWidth="1"/>
    <col min="44" max="44" width="8" customWidth="1"/>
    <col min="45" max="45" width="4" style="45" customWidth="1"/>
    <col min="46" max="46" width="4.85546875" style="45" customWidth="1"/>
    <col min="47" max="48" width="10.140625" customWidth="1"/>
    <col min="49" max="49" width="9.28515625" customWidth="1"/>
    <col min="50" max="50" width="8.85546875" customWidth="1"/>
    <col min="51" max="51" width="8.28515625" customWidth="1"/>
    <col min="52" max="52" width="6.85546875" customWidth="1"/>
    <col min="57" max="58" width="7" customWidth="1"/>
    <col min="59" max="60" width="4.7109375" style="45" customWidth="1"/>
    <col min="65" max="66" width="3.7109375" style="45" customWidth="1"/>
    <col min="69" max="73" width="7.5703125" customWidth="1"/>
    <col min="74" max="74" width="8.140625" customWidth="1"/>
    <col min="75" max="75" width="8.42578125" customWidth="1"/>
    <col min="76" max="76" width="8.5703125" customWidth="1"/>
    <col min="77" max="77" width="8.140625" customWidth="1"/>
    <col min="78" max="79" width="8.42578125" customWidth="1"/>
    <col min="80" max="82" width="7.5703125" customWidth="1"/>
    <col min="85" max="85" width="7.140625" customWidth="1"/>
    <col min="86" max="86" width="5.85546875" customWidth="1"/>
    <col min="87" max="87" width="6.85546875" style="45" customWidth="1"/>
    <col min="88" max="88" width="5.85546875" style="45" customWidth="1"/>
    <col min="95" max="95" width="8.28515625" customWidth="1"/>
    <col min="96" max="96" width="8.140625" customWidth="1"/>
    <col min="98" max="98" width="10" customWidth="1"/>
    <col min="99" max="99" width="7.42578125" customWidth="1"/>
    <col min="100" max="100" width="7.140625" customWidth="1"/>
    <col min="101" max="101" width="9.42578125" customWidth="1"/>
    <col min="105" max="105" width="9.28515625" customWidth="1"/>
    <col min="106" max="106" width="9.42578125" customWidth="1"/>
    <col min="108" max="108" width="8.28515625" customWidth="1"/>
    <col min="111" max="111" width="5.140625" style="45" customWidth="1"/>
    <col min="112" max="112" width="5" style="45" customWidth="1"/>
    <col min="113" max="113" width="8.140625" customWidth="1"/>
    <col min="114" max="114" width="7.5703125" customWidth="1"/>
    <col min="115" max="115" width="7.85546875" customWidth="1"/>
    <col min="116" max="116" width="8.140625" customWidth="1"/>
    <col min="117" max="117" width="7.85546875" customWidth="1"/>
    <col min="118" max="118" width="7.5703125" customWidth="1"/>
    <col min="119" max="119" width="7.42578125" customWidth="1"/>
    <col min="120" max="120" width="7.7109375" customWidth="1"/>
  </cols>
  <sheetData>
    <row r="1" spans="1:190" s="20" customFormat="1" ht="15" customHeight="1">
      <c r="A1" s="99" t="s">
        <v>101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15"/>
      <c r="R1" s="15"/>
      <c r="S1" s="15"/>
      <c r="T1" s="16"/>
      <c r="U1" s="16"/>
      <c r="V1" s="16"/>
      <c r="W1" s="19"/>
      <c r="X1" s="19"/>
      <c r="Y1" s="19"/>
      <c r="Z1" s="19"/>
      <c r="AA1" s="19"/>
      <c r="AB1" s="19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9"/>
      <c r="AT1" s="19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8"/>
      <c r="BG1" s="19"/>
      <c r="BH1" s="19"/>
      <c r="BI1" s="17"/>
      <c r="BJ1" s="17"/>
      <c r="BK1" s="17"/>
      <c r="BL1" s="17"/>
      <c r="BM1" s="19"/>
      <c r="BN1" s="19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9"/>
      <c r="CJ1" s="19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9"/>
      <c r="DH1" s="19"/>
      <c r="DI1" s="17"/>
      <c r="DJ1" s="17"/>
      <c r="DK1" s="17"/>
      <c r="DL1" s="17"/>
      <c r="DM1" s="17"/>
      <c r="DO1" s="21"/>
      <c r="DP1" s="21"/>
    </row>
    <row r="2" spans="1:190" s="20" customFormat="1" ht="17.25" customHeight="1">
      <c r="A2" s="100" t="s">
        <v>104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22"/>
      <c r="R2" s="22"/>
      <c r="S2" s="23"/>
      <c r="T2" s="24"/>
      <c r="U2" s="24"/>
      <c r="V2" s="24"/>
      <c r="W2" s="42"/>
      <c r="X2" s="42"/>
      <c r="Y2" s="42"/>
      <c r="Z2" s="42"/>
      <c r="AA2" s="42"/>
      <c r="AB2" s="42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42"/>
      <c r="AT2" s="42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6"/>
      <c r="BG2" s="42"/>
      <c r="BH2" s="42"/>
      <c r="BI2" s="25"/>
      <c r="BJ2" s="25"/>
      <c r="BK2" s="25"/>
      <c r="BL2" s="25"/>
      <c r="BM2" s="42"/>
      <c r="BN2" s="42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42"/>
      <c r="CJ2" s="42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7"/>
      <c r="DE2" s="27"/>
      <c r="DF2" s="27"/>
      <c r="DG2" s="28"/>
      <c r="DH2" s="28"/>
      <c r="DI2" s="27"/>
      <c r="DJ2" s="27"/>
      <c r="DK2" s="27"/>
      <c r="DL2" s="27"/>
      <c r="DM2" s="27"/>
      <c r="DO2" s="21"/>
      <c r="DP2" s="21"/>
    </row>
    <row r="3" spans="1:190" s="20" customFormat="1" ht="17.25" customHeight="1">
      <c r="A3" s="100" t="s">
        <v>103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22"/>
      <c r="R3" s="22"/>
      <c r="S3" s="23"/>
      <c r="T3" s="24"/>
      <c r="U3" s="24"/>
      <c r="V3" s="24"/>
      <c r="W3" s="42"/>
      <c r="X3" s="42"/>
      <c r="Y3" s="42"/>
      <c r="Z3" s="42"/>
      <c r="AA3" s="42"/>
      <c r="AB3" s="42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42"/>
      <c r="AT3" s="42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6"/>
      <c r="BG3" s="42"/>
      <c r="BH3" s="42"/>
      <c r="BI3" s="25"/>
      <c r="BJ3" s="25"/>
      <c r="BK3" s="25"/>
      <c r="BL3" s="25"/>
      <c r="BM3" s="42"/>
      <c r="BN3" s="42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42"/>
      <c r="CJ3" s="42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7"/>
      <c r="DE3" s="27"/>
      <c r="DF3" s="27"/>
      <c r="DG3" s="28"/>
      <c r="DH3" s="28"/>
      <c r="DI3" s="27"/>
      <c r="DJ3" s="27"/>
      <c r="DK3" s="27"/>
      <c r="DL3" s="27"/>
      <c r="DM3" s="27"/>
      <c r="DO3" s="21"/>
      <c r="DP3" s="21"/>
    </row>
    <row r="4" spans="1:190" ht="13.5">
      <c r="N4" s="12" t="s">
        <v>102</v>
      </c>
    </row>
    <row r="5" spans="1:190" s="1" customFormat="1" ht="22.5" customHeight="1">
      <c r="A5" s="91" t="s">
        <v>62</v>
      </c>
      <c r="B5" s="54" t="s">
        <v>63</v>
      </c>
      <c r="C5" s="72" t="s">
        <v>64</v>
      </c>
      <c r="D5" s="72"/>
      <c r="E5" s="72"/>
      <c r="F5" s="72"/>
      <c r="G5" s="72"/>
      <c r="H5" s="72"/>
      <c r="I5" s="70" t="s">
        <v>65</v>
      </c>
      <c r="J5" s="71"/>
      <c r="K5" s="71"/>
      <c r="L5" s="71"/>
      <c r="M5" s="96" t="s">
        <v>66</v>
      </c>
      <c r="N5" s="97"/>
      <c r="O5" s="97"/>
      <c r="P5" s="97"/>
      <c r="Q5" s="97"/>
      <c r="R5" s="97"/>
      <c r="S5" s="97"/>
      <c r="T5" s="98"/>
      <c r="U5" s="70" t="s">
        <v>67</v>
      </c>
      <c r="V5" s="71"/>
      <c r="W5" s="71"/>
      <c r="X5" s="73"/>
      <c r="Y5" s="79" t="s">
        <v>144</v>
      </c>
      <c r="Z5" s="80"/>
      <c r="AA5" s="80"/>
      <c r="AB5" s="81"/>
      <c r="AC5" s="70" t="s">
        <v>68</v>
      </c>
      <c r="AD5" s="71"/>
      <c r="AE5" s="71"/>
      <c r="AF5" s="73"/>
      <c r="AG5" s="88" t="s">
        <v>69</v>
      </c>
      <c r="AH5" s="89"/>
      <c r="AI5" s="2"/>
      <c r="AJ5" s="2"/>
      <c r="AK5" s="2"/>
      <c r="AL5" s="2"/>
      <c r="AM5" s="2"/>
      <c r="AN5" s="2"/>
      <c r="AO5" s="2"/>
      <c r="AP5" s="2"/>
      <c r="AQ5" s="2"/>
      <c r="AR5" s="2"/>
      <c r="AS5" s="47"/>
      <c r="AT5" s="47"/>
      <c r="AU5" s="2"/>
      <c r="AV5" s="3"/>
      <c r="AW5" s="70" t="s">
        <v>70</v>
      </c>
      <c r="AX5" s="71"/>
      <c r="AY5" s="71"/>
      <c r="AZ5" s="73"/>
      <c r="BA5" s="4" t="s">
        <v>71</v>
      </c>
      <c r="BB5" s="4"/>
      <c r="BC5" s="4"/>
      <c r="BD5" s="4"/>
      <c r="BE5" s="4"/>
      <c r="BF5" s="4"/>
      <c r="BG5" s="48"/>
      <c r="BH5" s="48"/>
      <c r="BI5" s="70" t="s">
        <v>72</v>
      </c>
      <c r="BJ5" s="71"/>
      <c r="BK5" s="71"/>
      <c r="BL5" s="73"/>
      <c r="BM5" s="49" t="s">
        <v>73</v>
      </c>
      <c r="BN5" s="47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89"/>
      <c r="CB5" s="89"/>
      <c r="CC5" s="89"/>
      <c r="CD5" s="89"/>
      <c r="CE5" s="89"/>
      <c r="CF5" s="90"/>
      <c r="CG5" s="70" t="s">
        <v>74</v>
      </c>
      <c r="CH5" s="71"/>
      <c r="CI5" s="71"/>
      <c r="CJ5" s="73"/>
      <c r="CK5" s="70" t="s">
        <v>75</v>
      </c>
      <c r="CL5" s="71"/>
      <c r="CM5" s="71"/>
      <c r="CN5" s="73"/>
      <c r="CO5" s="5" t="s">
        <v>73</v>
      </c>
      <c r="CP5" s="5"/>
      <c r="CQ5" s="5"/>
      <c r="CR5" s="5"/>
      <c r="CS5" s="5"/>
      <c r="CT5" s="5"/>
      <c r="CU5" s="5"/>
      <c r="CV5" s="5"/>
      <c r="CW5" s="70" t="s">
        <v>76</v>
      </c>
      <c r="CX5" s="71"/>
      <c r="CY5" s="71"/>
      <c r="CZ5" s="73"/>
      <c r="DA5" s="6" t="s">
        <v>73</v>
      </c>
      <c r="DB5" s="6"/>
      <c r="DC5" s="6"/>
      <c r="DD5" s="6"/>
      <c r="DE5" s="70" t="s">
        <v>77</v>
      </c>
      <c r="DF5" s="71"/>
      <c r="DG5" s="71"/>
      <c r="DH5" s="73"/>
      <c r="DI5" s="70" t="s">
        <v>78</v>
      </c>
      <c r="DJ5" s="71"/>
      <c r="DK5" s="71"/>
      <c r="DL5" s="71"/>
      <c r="DM5" s="71"/>
      <c r="DN5" s="73"/>
      <c r="DO5" s="68" t="s">
        <v>79</v>
      </c>
      <c r="DP5" s="68"/>
    </row>
    <row r="6" spans="1:190" s="1" customFormat="1" ht="70.5" customHeight="1">
      <c r="A6" s="92"/>
      <c r="B6" s="55"/>
      <c r="C6" s="72"/>
      <c r="D6" s="72"/>
      <c r="E6" s="72"/>
      <c r="F6" s="72"/>
      <c r="G6" s="72"/>
      <c r="H6" s="72"/>
      <c r="I6" s="94"/>
      <c r="J6" s="95"/>
      <c r="K6" s="95"/>
      <c r="L6" s="95"/>
      <c r="M6" s="70" t="s">
        <v>80</v>
      </c>
      <c r="N6" s="71"/>
      <c r="O6" s="71"/>
      <c r="P6" s="71"/>
      <c r="Q6" s="70" t="s">
        <v>81</v>
      </c>
      <c r="R6" s="71"/>
      <c r="S6" s="71"/>
      <c r="T6" s="71"/>
      <c r="U6" s="85"/>
      <c r="V6" s="86"/>
      <c r="W6" s="86"/>
      <c r="X6" s="87"/>
      <c r="Y6" s="82"/>
      <c r="Z6" s="83"/>
      <c r="AA6" s="83"/>
      <c r="AB6" s="84"/>
      <c r="AC6" s="85"/>
      <c r="AD6" s="86"/>
      <c r="AE6" s="86"/>
      <c r="AF6" s="87"/>
      <c r="AG6" s="70" t="s">
        <v>82</v>
      </c>
      <c r="AH6" s="71"/>
      <c r="AI6" s="71"/>
      <c r="AJ6" s="71"/>
      <c r="AK6" s="70" t="s">
        <v>83</v>
      </c>
      <c r="AL6" s="71"/>
      <c r="AM6" s="71"/>
      <c r="AN6" s="71"/>
      <c r="AO6" s="70" t="s">
        <v>84</v>
      </c>
      <c r="AP6" s="71"/>
      <c r="AQ6" s="71"/>
      <c r="AR6" s="71"/>
      <c r="AS6" s="70" t="s">
        <v>85</v>
      </c>
      <c r="AT6" s="71"/>
      <c r="AU6" s="71"/>
      <c r="AV6" s="71"/>
      <c r="AW6" s="85"/>
      <c r="AX6" s="86"/>
      <c r="AY6" s="86"/>
      <c r="AZ6" s="87"/>
      <c r="BA6" s="72" t="s">
        <v>86</v>
      </c>
      <c r="BB6" s="72"/>
      <c r="BC6" s="72"/>
      <c r="BD6" s="72"/>
      <c r="BE6" s="76" t="s">
        <v>87</v>
      </c>
      <c r="BF6" s="77"/>
      <c r="BG6" s="77"/>
      <c r="BH6" s="78"/>
      <c r="BI6" s="85"/>
      <c r="BJ6" s="86"/>
      <c r="BK6" s="86"/>
      <c r="BL6" s="87"/>
      <c r="BM6" s="70" t="s">
        <v>88</v>
      </c>
      <c r="BN6" s="71"/>
      <c r="BO6" s="71"/>
      <c r="BP6" s="71"/>
      <c r="BQ6" s="70" t="s">
        <v>89</v>
      </c>
      <c r="BR6" s="71"/>
      <c r="BS6" s="71"/>
      <c r="BT6" s="71"/>
      <c r="BU6" s="72" t="s">
        <v>90</v>
      </c>
      <c r="BV6" s="72"/>
      <c r="BW6" s="72"/>
      <c r="BX6" s="72"/>
      <c r="BY6" s="70" t="s">
        <v>91</v>
      </c>
      <c r="BZ6" s="71"/>
      <c r="CA6" s="71"/>
      <c r="CB6" s="71"/>
      <c r="CC6" s="70" t="s">
        <v>92</v>
      </c>
      <c r="CD6" s="71"/>
      <c r="CE6" s="71"/>
      <c r="CF6" s="71"/>
      <c r="CG6" s="85"/>
      <c r="CH6" s="86"/>
      <c r="CI6" s="86"/>
      <c r="CJ6" s="87"/>
      <c r="CK6" s="85"/>
      <c r="CL6" s="86"/>
      <c r="CM6" s="86"/>
      <c r="CN6" s="87"/>
      <c r="CO6" s="72" t="s">
        <v>93</v>
      </c>
      <c r="CP6" s="72"/>
      <c r="CQ6" s="72"/>
      <c r="CR6" s="72"/>
      <c r="CS6" s="72" t="s">
        <v>94</v>
      </c>
      <c r="CT6" s="72"/>
      <c r="CU6" s="72"/>
      <c r="CV6" s="72"/>
      <c r="CW6" s="85"/>
      <c r="CX6" s="86"/>
      <c r="CY6" s="86"/>
      <c r="CZ6" s="87"/>
      <c r="DA6" s="70" t="s">
        <v>95</v>
      </c>
      <c r="DB6" s="71"/>
      <c r="DC6" s="71"/>
      <c r="DD6" s="73"/>
      <c r="DE6" s="85"/>
      <c r="DF6" s="86"/>
      <c r="DG6" s="86"/>
      <c r="DH6" s="87"/>
      <c r="DI6" s="85"/>
      <c r="DJ6" s="86"/>
      <c r="DK6" s="86"/>
      <c r="DL6" s="86"/>
      <c r="DM6" s="86"/>
      <c r="DN6" s="87"/>
      <c r="DO6" s="68"/>
      <c r="DP6" s="68"/>
    </row>
    <row r="7" spans="1:190" s="1" customFormat="1" ht="27" customHeight="1">
      <c r="A7" s="92"/>
      <c r="B7" s="55"/>
      <c r="C7" s="74" t="s">
        <v>143</v>
      </c>
      <c r="D7" s="75"/>
      <c r="E7" s="68" t="s">
        <v>96</v>
      </c>
      <c r="F7" s="68"/>
      <c r="G7" s="68" t="s">
        <v>97</v>
      </c>
      <c r="H7" s="68"/>
      <c r="I7" s="68" t="s">
        <v>96</v>
      </c>
      <c r="J7" s="68"/>
      <c r="K7" s="68" t="s">
        <v>97</v>
      </c>
      <c r="L7" s="68"/>
      <c r="M7" s="68" t="s">
        <v>96</v>
      </c>
      <c r="N7" s="68"/>
      <c r="O7" s="68" t="s">
        <v>97</v>
      </c>
      <c r="P7" s="68"/>
      <c r="Q7" s="68" t="s">
        <v>96</v>
      </c>
      <c r="R7" s="68"/>
      <c r="S7" s="68" t="s">
        <v>97</v>
      </c>
      <c r="T7" s="68"/>
      <c r="U7" s="68" t="s">
        <v>96</v>
      </c>
      <c r="V7" s="68"/>
      <c r="W7" s="69" t="s">
        <v>97</v>
      </c>
      <c r="X7" s="69"/>
      <c r="Y7" s="69" t="s">
        <v>96</v>
      </c>
      <c r="Z7" s="69"/>
      <c r="AA7" s="69" t="s">
        <v>97</v>
      </c>
      <c r="AB7" s="69"/>
      <c r="AC7" s="68" t="s">
        <v>96</v>
      </c>
      <c r="AD7" s="68"/>
      <c r="AE7" s="68" t="s">
        <v>97</v>
      </c>
      <c r="AF7" s="68"/>
      <c r="AG7" s="68" t="s">
        <v>96</v>
      </c>
      <c r="AH7" s="68"/>
      <c r="AI7" s="68" t="s">
        <v>97</v>
      </c>
      <c r="AJ7" s="68"/>
      <c r="AK7" s="68" t="s">
        <v>96</v>
      </c>
      <c r="AL7" s="68"/>
      <c r="AM7" s="61" t="s">
        <v>97</v>
      </c>
      <c r="AN7" s="62"/>
      <c r="AO7" s="68" t="s">
        <v>96</v>
      </c>
      <c r="AP7" s="68"/>
      <c r="AQ7" s="68" t="s">
        <v>97</v>
      </c>
      <c r="AR7" s="68"/>
      <c r="AS7" s="69" t="s">
        <v>96</v>
      </c>
      <c r="AT7" s="69"/>
      <c r="AU7" s="68" t="s">
        <v>97</v>
      </c>
      <c r="AV7" s="68"/>
      <c r="AW7" s="68" t="s">
        <v>96</v>
      </c>
      <c r="AX7" s="68"/>
      <c r="AY7" s="68" t="s">
        <v>97</v>
      </c>
      <c r="AZ7" s="68"/>
      <c r="BA7" s="68" t="s">
        <v>96</v>
      </c>
      <c r="BB7" s="68"/>
      <c r="BC7" s="68" t="s">
        <v>97</v>
      </c>
      <c r="BD7" s="68"/>
      <c r="BE7" s="68" t="s">
        <v>96</v>
      </c>
      <c r="BF7" s="68"/>
      <c r="BG7" s="69" t="s">
        <v>97</v>
      </c>
      <c r="BH7" s="69"/>
      <c r="BI7" s="68" t="s">
        <v>96</v>
      </c>
      <c r="BJ7" s="68"/>
      <c r="BK7" s="68" t="s">
        <v>97</v>
      </c>
      <c r="BL7" s="68"/>
      <c r="BM7" s="69" t="s">
        <v>96</v>
      </c>
      <c r="BN7" s="69"/>
      <c r="BO7" s="68" t="s">
        <v>97</v>
      </c>
      <c r="BP7" s="68"/>
      <c r="BQ7" s="68" t="s">
        <v>96</v>
      </c>
      <c r="BR7" s="68"/>
      <c r="BS7" s="68" t="s">
        <v>97</v>
      </c>
      <c r="BT7" s="68"/>
      <c r="BU7" s="68" t="s">
        <v>96</v>
      </c>
      <c r="BV7" s="68"/>
      <c r="BW7" s="68" t="s">
        <v>97</v>
      </c>
      <c r="BX7" s="68"/>
      <c r="BY7" s="68" t="s">
        <v>96</v>
      </c>
      <c r="BZ7" s="68"/>
      <c r="CA7" s="68" t="s">
        <v>97</v>
      </c>
      <c r="CB7" s="68"/>
      <c r="CC7" s="68" t="s">
        <v>96</v>
      </c>
      <c r="CD7" s="68"/>
      <c r="CE7" s="68" t="s">
        <v>97</v>
      </c>
      <c r="CF7" s="68"/>
      <c r="CG7" s="68" t="s">
        <v>96</v>
      </c>
      <c r="CH7" s="68"/>
      <c r="CI7" s="69" t="s">
        <v>97</v>
      </c>
      <c r="CJ7" s="69"/>
      <c r="CK7" s="68" t="s">
        <v>96</v>
      </c>
      <c r="CL7" s="68"/>
      <c r="CM7" s="68" t="s">
        <v>97</v>
      </c>
      <c r="CN7" s="68"/>
      <c r="CO7" s="68" t="s">
        <v>96</v>
      </c>
      <c r="CP7" s="68"/>
      <c r="CQ7" s="68" t="s">
        <v>97</v>
      </c>
      <c r="CR7" s="68"/>
      <c r="CS7" s="68" t="s">
        <v>96</v>
      </c>
      <c r="CT7" s="68"/>
      <c r="CU7" s="68" t="s">
        <v>97</v>
      </c>
      <c r="CV7" s="68"/>
      <c r="CW7" s="68" t="s">
        <v>96</v>
      </c>
      <c r="CX7" s="68"/>
      <c r="CY7" s="68" t="s">
        <v>97</v>
      </c>
      <c r="CZ7" s="68"/>
      <c r="DA7" s="68" t="s">
        <v>96</v>
      </c>
      <c r="DB7" s="68"/>
      <c r="DC7" s="68" t="s">
        <v>97</v>
      </c>
      <c r="DD7" s="68"/>
      <c r="DE7" s="68" t="s">
        <v>96</v>
      </c>
      <c r="DF7" s="68"/>
      <c r="DG7" s="69" t="s">
        <v>97</v>
      </c>
      <c r="DH7" s="69"/>
      <c r="DI7" s="61" t="s">
        <v>98</v>
      </c>
      <c r="DJ7" s="63"/>
      <c r="DK7" s="68" t="s">
        <v>96</v>
      </c>
      <c r="DL7" s="68"/>
      <c r="DM7" s="68" t="s">
        <v>97</v>
      </c>
      <c r="DN7" s="68"/>
      <c r="DO7" s="68" t="s">
        <v>97</v>
      </c>
      <c r="DP7" s="68"/>
    </row>
    <row r="8" spans="1:190" s="1" customFormat="1" ht="29.25" customHeight="1">
      <c r="A8" s="93"/>
      <c r="B8" s="56"/>
      <c r="C8" s="43" t="s">
        <v>99</v>
      </c>
      <c r="D8" s="44" t="s">
        <v>100</v>
      </c>
      <c r="E8" s="43" t="s">
        <v>99</v>
      </c>
      <c r="F8" s="44" t="s">
        <v>100</v>
      </c>
      <c r="G8" s="43" t="s">
        <v>99</v>
      </c>
      <c r="H8" s="44" t="s">
        <v>100</v>
      </c>
      <c r="I8" s="43" t="s">
        <v>99</v>
      </c>
      <c r="J8" s="44" t="s">
        <v>100</v>
      </c>
      <c r="K8" s="43" t="s">
        <v>99</v>
      </c>
      <c r="L8" s="44" t="s">
        <v>100</v>
      </c>
      <c r="M8" s="43" t="s">
        <v>99</v>
      </c>
      <c r="N8" s="44" t="s">
        <v>100</v>
      </c>
      <c r="O8" s="43" t="s">
        <v>99</v>
      </c>
      <c r="P8" s="44" t="s">
        <v>100</v>
      </c>
      <c r="Q8" s="43" t="s">
        <v>99</v>
      </c>
      <c r="R8" s="44" t="s">
        <v>100</v>
      </c>
      <c r="S8" s="43" t="s">
        <v>99</v>
      </c>
      <c r="T8" s="44" t="s">
        <v>100</v>
      </c>
      <c r="U8" s="43" t="s">
        <v>99</v>
      </c>
      <c r="V8" s="44" t="s">
        <v>100</v>
      </c>
      <c r="W8" s="37" t="s">
        <v>99</v>
      </c>
      <c r="X8" s="38" t="s">
        <v>100</v>
      </c>
      <c r="Y8" s="37" t="s">
        <v>99</v>
      </c>
      <c r="Z8" s="38" t="s">
        <v>100</v>
      </c>
      <c r="AA8" s="37" t="s">
        <v>99</v>
      </c>
      <c r="AB8" s="38" t="s">
        <v>100</v>
      </c>
      <c r="AC8" s="43" t="s">
        <v>99</v>
      </c>
      <c r="AD8" s="44" t="s">
        <v>100</v>
      </c>
      <c r="AE8" s="43" t="s">
        <v>99</v>
      </c>
      <c r="AF8" s="44" t="s">
        <v>100</v>
      </c>
      <c r="AG8" s="43" t="s">
        <v>99</v>
      </c>
      <c r="AH8" s="44" t="s">
        <v>100</v>
      </c>
      <c r="AI8" s="43" t="s">
        <v>99</v>
      </c>
      <c r="AJ8" s="44" t="s">
        <v>100</v>
      </c>
      <c r="AK8" s="43" t="s">
        <v>99</v>
      </c>
      <c r="AL8" s="44" t="s">
        <v>100</v>
      </c>
      <c r="AM8" s="43" t="s">
        <v>99</v>
      </c>
      <c r="AN8" s="44" t="s">
        <v>100</v>
      </c>
      <c r="AO8" s="43" t="s">
        <v>99</v>
      </c>
      <c r="AP8" s="44" t="s">
        <v>100</v>
      </c>
      <c r="AQ8" s="43" t="s">
        <v>99</v>
      </c>
      <c r="AR8" s="44" t="s">
        <v>100</v>
      </c>
      <c r="AS8" s="37" t="s">
        <v>99</v>
      </c>
      <c r="AT8" s="38" t="s">
        <v>100</v>
      </c>
      <c r="AU8" s="43" t="s">
        <v>99</v>
      </c>
      <c r="AV8" s="44" t="s">
        <v>100</v>
      </c>
      <c r="AW8" s="43" t="s">
        <v>99</v>
      </c>
      <c r="AX8" s="44" t="s">
        <v>100</v>
      </c>
      <c r="AY8" s="43" t="s">
        <v>99</v>
      </c>
      <c r="AZ8" s="44" t="s">
        <v>100</v>
      </c>
      <c r="BA8" s="43" t="s">
        <v>99</v>
      </c>
      <c r="BB8" s="44" t="s">
        <v>100</v>
      </c>
      <c r="BC8" s="43" t="s">
        <v>99</v>
      </c>
      <c r="BD8" s="44" t="s">
        <v>100</v>
      </c>
      <c r="BE8" s="43" t="s">
        <v>99</v>
      </c>
      <c r="BF8" s="44" t="s">
        <v>100</v>
      </c>
      <c r="BG8" s="37" t="s">
        <v>99</v>
      </c>
      <c r="BH8" s="38" t="s">
        <v>100</v>
      </c>
      <c r="BI8" s="43" t="s">
        <v>99</v>
      </c>
      <c r="BJ8" s="44" t="s">
        <v>100</v>
      </c>
      <c r="BK8" s="43" t="s">
        <v>99</v>
      </c>
      <c r="BL8" s="44" t="s">
        <v>100</v>
      </c>
      <c r="BM8" s="37" t="s">
        <v>99</v>
      </c>
      <c r="BN8" s="38" t="s">
        <v>100</v>
      </c>
      <c r="BO8" s="43" t="s">
        <v>99</v>
      </c>
      <c r="BP8" s="44" t="s">
        <v>100</v>
      </c>
      <c r="BQ8" s="43" t="s">
        <v>99</v>
      </c>
      <c r="BR8" s="44" t="s">
        <v>100</v>
      </c>
      <c r="BS8" s="43" t="s">
        <v>99</v>
      </c>
      <c r="BT8" s="44" t="s">
        <v>100</v>
      </c>
      <c r="BU8" s="43" t="s">
        <v>99</v>
      </c>
      <c r="BV8" s="44" t="s">
        <v>100</v>
      </c>
      <c r="BW8" s="43" t="s">
        <v>99</v>
      </c>
      <c r="BX8" s="44" t="s">
        <v>100</v>
      </c>
      <c r="BY8" s="43" t="s">
        <v>99</v>
      </c>
      <c r="BZ8" s="44" t="s">
        <v>100</v>
      </c>
      <c r="CA8" s="43" t="s">
        <v>99</v>
      </c>
      <c r="CB8" s="44" t="s">
        <v>100</v>
      </c>
      <c r="CC8" s="43" t="s">
        <v>99</v>
      </c>
      <c r="CD8" s="44" t="s">
        <v>100</v>
      </c>
      <c r="CE8" s="43" t="s">
        <v>99</v>
      </c>
      <c r="CF8" s="44" t="s">
        <v>100</v>
      </c>
      <c r="CG8" s="43" t="s">
        <v>99</v>
      </c>
      <c r="CH8" s="44" t="s">
        <v>100</v>
      </c>
      <c r="CI8" s="37" t="s">
        <v>99</v>
      </c>
      <c r="CJ8" s="38" t="s">
        <v>100</v>
      </c>
      <c r="CK8" s="43" t="s">
        <v>99</v>
      </c>
      <c r="CL8" s="44" t="s">
        <v>100</v>
      </c>
      <c r="CM8" s="43" t="s">
        <v>99</v>
      </c>
      <c r="CN8" s="44" t="s">
        <v>100</v>
      </c>
      <c r="CO8" s="43" t="s">
        <v>99</v>
      </c>
      <c r="CP8" s="44" t="s">
        <v>100</v>
      </c>
      <c r="CQ8" s="43" t="s">
        <v>99</v>
      </c>
      <c r="CR8" s="44" t="s">
        <v>100</v>
      </c>
      <c r="CS8" s="43" t="s">
        <v>99</v>
      </c>
      <c r="CT8" s="44" t="s">
        <v>100</v>
      </c>
      <c r="CU8" s="43" t="s">
        <v>99</v>
      </c>
      <c r="CV8" s="44" t="s">
        <v>100</v>
      </c>
      <c r="CW8" s="43" t="s">
        <v>99</v>
      </c>
      <c r="CX8" s="44" t="s">
        <v>100</v>
      </c>
      <c r="CY8" s="43" t="s">
        <v>99</v>
      </c>
      <c r="CZ8" s="44" t="s">
        <v>100</v>
      </c>
      <c r="DA8" s="43" t="s">
        <v>99</v>
      </c>
      <c r="DB8" s="44" t="s">
        <v>100</v>
      </c>
      <c r="DC8" s="43" t="s">
        <v>99</v>
      </c>
      <c r="DD8" s="44" t="s">
        <v>100</v>
      </c>
      <c r="DE8" s="43" t="s">
        <v>99</v>
      </c>
      <c r="DF8" s="44" t="s">
        <v>100</v>
      </c>
      <c r="DG8" s="37" t="s">
        <v>99</v>
      </c>
      <c r="DH8" s="38" t="s">
        <v>100</v>
      </c>
      <c r="DI8" s="43" t="s">
        <v>99</v>
      </c>
      <c r="DJ8" s="44" t="s">
        <v>100</v>
      </c>
      <c r="DK8" s="43" t="s">
        <v>99</v>
      </c>
      <c r="DL8" s="44" t="s">
        <v>100</v>
      </c>
      <c r="DM8" s="43" t="s">
        <v>99</v>
      </c>
      <c r="DN8" s="44" t="s">
        <v>100</v>
      </c>
      <c r="DO8" s="43" t="s">
        <v>99</v>
      </c>
      <c r="DP8" s="44" t="s">
        <v>100</v>
      </c>
    </row>
    <row r="9" spans="1:190" s="53" customFormat="1" ht="17.25">
      <c r="A9" s="50"/>
      <c r="B9" s="51">
        <v>1</v>
      </c>
      <c r="C9" s="51">
        <f>B9+1</f>
        <v>2</v>
      </c>
      <c r="D9" s="51">
        <f t="shared" ref="D9:BO9" si="0">C9+1</f>
        <v>3</v>
      </c>
      <c r="E9" s="51">
        <f t="shared" si="0"/>
        <v>4</v>
      </c>
      <c r="F9" s="51">
        <f t="shared" si="0"/>
        <v>5</v>
      </c>
      <c r="G9" s="51">
        <f t="shared" si="0"/>
        <v>6</v>
      </c>
      <c r="H9" s="51">
        <f t="shared" si="0"/>
        <v>7</v>
      </c>
      <c r="I9" s="51">
        <f t="shared" si="0"/>
        <v>8</v>
      </c>
      <c r="J9" s="51">
        <f t="shared" si="0"/>
        <v>9</v>
      </c>
      <c r="K9" s="51">
        <f t="shared" si="0"/>
        <v>10</v>
      </c>
      <c r="L9" s="51">
        <f t="shared" si="0"/>
        <v>11</v>
      </c>
      <c r="M9" s="51">
        <f t="shared" si="0"/>
        <v>12</v>
      </c>
      <c r="N9" s="51">
        <f t="shared" si="0"/>
        <v>13</v>
      </c>
      <c r="O9" s="51">
        <f t="shared" si="0"/>
        <v>14</v>
      </c>
      <c r="P9" s="51">
        <f t="shared" si="0"/>
        <v>15</v>
      </c>
      <c r="Q9" s="51">
        <f t="shared" si="0"/>
        <v>16</v>
      </c>
      <c r="R9" s="51">
        <f t="shared" si="0"/>
        <v>17</v>
      </c>
      <c r="S9" s="51">
        <f t="shared" si="0"/>
        <v>18</v>
      </c>
      <c r="T9" s="51">
        <f t="shared" si="0"/>
        <v>19</v>
      </c>
      <c r="U9" s="51">
        <f t="shared" si="0"/>
        <v>20</v>
      </c>
      <c r="V9" s="51">
        <f t="shared" si="0"/>
        <v>21</v>
      </c>
      <c r="W9" s="52">
        <f t="shared" si="0"/>
        <v>22</v>
      </c>
      <c r="X9" s="52">
        <f t="shared" si="0"/>
        <v>23</v>
      </c>
      <c r="Y9" s="52">
        <f t="shared" si="0"/>
        <v>24</v>
      </c>
      <c r="Z9" s="52">
        <f t="shared" si="0"/>
        <v>25</v>
      </c>
      <c r="AA9" s="52">
        <f t="shared" si="0"/>
        <v>26</v>
      </c>
      <c r="AB9" s="52">
        <f t="shared" si="0"/>
        <v>27</v>
      </c>
      <c r="AC9" s="51">
        <f t="shared" si="0"/>
        <v>28</v>
      </c>
      <c r="AD9" s="51">
        <f t="shared" si="0"/>
        <v>29</v>
      </c>
      <c r="AE9" s="51">
        <f t="shared" si="0"/>
        <v>30</v>
      </c>
      <c r="AF9" s="51">
        <f t="shared" si="0"/>
        <v>31</v>
      </c>
      <c r="AG9" s="51">
        <f t="shared" si="0"/>
        <v>32</v>
      </c>
      <c r="AH9" s="51">
        <f t="shared" si="0"/>
        <v>33</v>
      </c>
      <c r="AI9" s="51">
        <f t="shared" si="0"/>
        <v>34</v>
      </c>
      <c r="AJ9" s="51">
        <f t="shared" si="0"/>
        <v>35</v>
      </c>
      <c r="AK9" s="51">
        <f t="shared" si="0"/>
        <v>36</v>
      </c>
      <c r="AL9" s="51">
        <f t="shared" si="0"/>
        <v>37</v>
      </c>
      <c r="AM9" s="51">
        <f t="shared" si="0"/>
        <v>38</v>
      </c>
      <c r="AN9" s="51">
        <f t="shared" si="0"/>
        <v>39</v>
      </c>
      <c r="AO9" s="51">
        <f>AN9+1</f>
        <v>40</v>
      </c>
      <c r="AP9" s="51">
        <f t="shared" si="0"/>
        <v>41</v>
      </c>
      <c r="AQ9" s="51">
        <f t="shared" si="0"/>
        <v>42</v>
      </c>
      <c r="AR9" s="51">
        <f t="shared" si="0"/>
        <v>43</v>
      </c>
      <c r="AS9" s="52">
        <f t="shared" si="0"/>
        <v>44</v>
      </c>
      <c r="AT9" s="52">
        <f t="shared" si="0"/>
        <v>45</v>
      </c>
      <c r="AU9" s="51">
        <f t="shared" si="0"/>
        <v>46</v>
      </c>
      <c r="AV9" s="51">
        <f t="shared" si="0"/>
        <v>47</v>
      </c>
      <c r="AW9" s="51">
        <f t="shared" si="0"/>
        <v>48</v>
      </c>
      <c r="AX9" s="51">
        <f t="shared" si="0"/>
        <v>49</v>
      </c>
      <c r="AY9" s="51">
        <f t="shared" si="0"/>
        <v>50</v>
      </c>
      <c r="AZ9" s="51">
        <f t="shared" si="0"/>
        <v>51</v>
      </c>
      <c r="BA9" s="51">
        <f t="shared" si="0"/>
        <v>52</v>
      </c>
      <c r="BB9" s="51">
        <f t="shared" si="0"/>
        <v>53</v>
      </c>
      <c r="BC9" s="51">
        <f t="shared" si="0"/>
        <v>54</v>
      </c>
      <c r="BD9" s="51">
        <f t="shared" si="0"/>
        <v>55</v>
      </c>
      <c r="BE9" s="51">
        <f t="shared" si="0"/>
        <v>56</v>
      </c>
      <c r="BF9" s="51">
        <f t="shared" si="0"/>
        <v>57</v>
      </c>
      <c r="BG9" s="52">
        <f t="shared" si="0"/>
        <v>58</v>
      </c>
      <c r="BH9" s="52">
        <f t="shared" si="0"/>
        <v>59</v>
      </c>
      <c r="BI9" s="51">
        <f t="shared" si="0"/>
        <v>60</v>
      </c>
      <c r="BJ9" s="51">
        <f t="shared" si="0"/>
        <v>61</v>
      </c>
      <c r="BK9" s="51">
        <f t="shared" si="0"/>
        <v>62</v>
      </c>
      <c r="BL9" s="51">
        <f t="shared" si="0"/>
        <v>63</v>
      </c>
      <c r="BM9" s="52">
        <f t="shared" si="0"/>
        <v>64</v>
      </c>
      <c r="BN9" s="52">
        <f t="shared" si="0"/>
        <v>65</v>
      </c>
      <c r="BO9" s="51">
        <f t="shared" si="0"/>
        <v>66</v>
      </c>
      <c r="BP9" s="51">
        <f t="shared" ref="BP9:DP9" si="1">BO9+1</f>
        <v>67</v>
      </c>
      <c r="BQ9" s="51">
        <f t="shared" si="1"/>
        <v>68</v>
      </c>
      <c r="BR9" s="51">
        <f t="shared" si="1"/>
        <v>69</v>
      </c>
      <c r="BS9" s="51">
        <f t="shared" si="1"/>
        <v>70</v>
      </c>
      <c r="BT9" s="51">
        <f t="shared" si="1"/>
        <v>71</v>
      </c>
      <c r="BU9" s="51">
        <f t="shared" si="1"/>
        <v>72</v>
      </c>
      <c r="BV9" s="51">
        <f t="shared" si="1"/>
        <v>73</v>
      </c>
      <c r="BW9" s="51">
        <f t="shared" si="1"/>
        <v>74</v>
      </c>
      <c r="BX9" s="51">
        <f t="shared" si="1"/>
        <v>75</v>
      </c>
      <c r="BY9" s="51">
        <f t="shared" si="1"/>
        <v>76</v>
      </c>
      <c r="BZ9" s="51">
        <f t="shared" si="1"/>
        <v>77</v>
      </c>
      <c r="CA9" s="51">
        <f t="shared" si="1"/>
        <v>78</v>
      </c>
      <c r="CB9" s="51">
        <f t="shared" si="1"/>
        <v>79</v>
      </c>
      <c r="CC9" s="51">
        <f t="shared" si="1"/>
        <v>80</v>
      </c>
      <c r="CD9" s="51">
        <f t="shared" si="1"/>
        <v>81</v>
      </c>
      <c r="CE9" s="51">
        <f t="shared" si="1"/>
        <v>82</v>
      </c>
      <c r="CF9" s="51">
        <f t="shared" si="1"/>
        <v>83</v>
      </c>
      <c r="CG9" s="51">
        <f t="shared" si="1"/>
        <v>84</v>
      </c>
      <c r="CH9" s="51">
        <f t="shared" si="1"/>
        <v>85</v>
      </c>
      <c r="CI9" s="52">
        <f t="shared" si="1"/>
        <v>86</v>
      </c>
      <c r="CJ9" s="52">
        <f t="shared" si="1"/>
        <v>87</v>
      </c>
      <c r="CK9" s="51">
        <f t="shared" si="1"/>
        <v>88</v>
      </c>
      <c r="CL9" s="51">
        <f t="shared" si="1"/>
        <v>89</v>
      </c>
      <c r="CM9" s="51">
        <f t="shared" si="1"/>
        <v>90</v>
      </c>
      <c r="CN9" s="51">
        <f t="shared" si="1"/>
        <v>91</v>
      </c>
      <c r="CO9" s="51">
        <f t="shared" si="1"/>
        <v>92</v>
      </c>
      <c r="CP9" s="51">
        <f t="shared" si="1"/>
        <v>93</v>
      </c>
      <c r="CQ9" s="51">
        <f t="shared" si="1"/>
        <v>94</v>
      </c>
      <c r="CR9" s="51">
        <f t="shared" si="1"/>
        <v>95</v>
      </c>
      <c r="CS9" s="51">
        <f t="shared" si="1"/>
        <v>96</v>
      </c>
      <c r="CT9" s="51">
        <f t="shared" si="1"/>
        <v>97</v>
      </c>
      <c r="CU9" s="51">
        <f t="shared" si="1"/>
        <v>98</v>
      </c>
      <c r="CV9" s="51">
        <f t="shared" si="1"/>
        <v>99</v>
      </c>
      <c r="CW9" s="51">
        <f t="shared" si="1"/>
        <v>100</v>
      </c>
      <c r="CX9" s="51">
        <f t="shared" si="1"/>
        <v>101</v>
      </c>
      <c r="CY9" s="51">
        <f t="shared" si="1"/>
        <v>102</v>
      </c>
      <c r="CZ9" s="51">
        <f t="shared" si="1"/>
        <v>103</v>
      </c>
      <c r="DA9" s="51">
        <f t="shared" si="1"/>
        <v>104</v>
      </c>
      <c r="DB9" s="51">
        <f t="shared" si="1"/>
        <v>105</v>
      </c>
      <c r="DC9" s="51">
        <f t="shared" si="1"/>
        <v>106</v>
      </c>
      <c r="DD9" s="51">
        <f t="shared" si="1"/>
        <v>107</v>
      </c>
      <c r="DE9" s="51">
        <f t="shared" si="1"/>
        <v>108</v>
      </c>
      <c r="DF9" s="51">
        <f t="shared" si="1"/>
        <v>109</v>
      </c>
      <c r="DG9" s="52">
        <f t="shared" si="1"/>
        <v>110</v>
      </c>
      <c r="DH9" s="52">
        <f t="shared" si="1"/>
        <v>111</v>
      </c>
      <c r="DI9" s="51">
        <f t="shared" si="1"/>
        <v>112</v>
      </c>
      <c r="DJ9" s="51">
        <f t="shared" si="1"/>
        <v>113</v>
      </c>
      <c r="DK9" s="51">
        <f t="shared" si="1"/>
        <v>114</v>
      </c>
      <c r="DL9" s="51">
        <f t="shared" si="1"/>
        <v>115</v>
      </c>
      <c r="DM9" s="51">
        <f t="shared" si="1"/>
        <v>116</v>
      </c>
      <c r="DN9" s="51">
        <f t="shared" si="1"/>
        <v>117</v>
      </c>
      <c r="DO9" s="51">
        <f t="shared" si="1"/>
        <v>118</v>
      </c>
      <c r="DP9" s="51">
        <f t="shared" si="1"/>
        <v>119</v>
      </c>
    </row>
    <row r="10" spans="1:190" s="14" customFormat="1" ht="14.25" customHeight="1">
      <c r="A10" s="8">
        <v>1</v>
      </c>
      <c r="B10" s="7" t="s">
        <v>0</v>
      </c>
      <c r="C10" s="9">
        <v>493580.74239999999</v>
      </c>
      <c r="D10" s="9">
        <v>352805.16</v>
      </c>
      <c r="E10" s="9">
        <v>492454.8</v>
      </c>
      <c r="F10" s="9">
        <v>351941.47399999999</v>
      </c>
      <c r="G10" s="9">
        <v>1125.9423999999999</v>
      </c>
      <c r="H10" s="9">
        <v>863.68600000000004</v>
      </c>
      <c r="I10" s="9">
        <v>106707.6</v>
      </c>
      <c r="J10" s="9">
        <v>72847.407000000007</v>
      </c>
      <c r="K10" s="9">
        <v>0</v>
      </c>
      <c r="L10" s="9">
        <v>0</v>
      </c>
      <c r="M10" s="9">
        <v>95265</v>
      </c>
      <c r="N10" s="9">
        <v>64971.451000000001</v>
      </c>
      <c r="O10" s="9">
        <v>0</v>
      </c>
      <c r="P10" s="9">
        <v>0</v>
      </c>
      <c r="Q10" s="9">
        <v>11442.6</v>
      </c>
      <c r="R10" s="9">
        <v>7875.9560000000001</v>
      </c>
      <c r="S10" s="9">
        <v>0</v>
      </c>
      <c r="T10" s="9">
        <v>0</v>
      </c>
      <c r="U10" s="9">
        <v>0</v>
      </c>
      <c r="V10" s="9">
        <v>0</v>
      </c>
      <c r="W10" s="46">
        <v>0</v>
      </c>
      <c r="X10" s="46">
        <v>0</v>
      </c>
      <c r="Y10" s="46">
        <v>0</v>
      </c>
      <c r="Z10" s="46">
        <v>0</v>
      </c>
      <c r="AA10" s="46">
        <v>0</v>
      </c>
      <c r="AB10" s="46">
        <v>0</v>
      </c>
      <c r="AC10" s="9">
        <v>1500</v>
      </c>
      <c r="AD10" s="9">
        <v>1352.2</v>
      </c>
      <c r="AE10" s="9">
        <v>-14300.0576</v>
      </c>
      <c r="AF10" s="9">
        <v>-13715.017</v>
      </c>
      <c r="AG10" s="9">
        <v>0</v>
      </c>
      <c r="AH10" s="9">
        <v>0</v>
      </c>
      <c r="AI10" s="9">
        <v>0</v>
      </c>
      <c r="AJ10" s="9">
        <v>0</v>
      </c>
      <c r="AK10" s="9">
        <v>0</v>
      </c>
      <c r="AL10" s="9">
        <v>0</v>
      </c>
      <c r="AM10" s="9">
        <v>0</v>
      </c>
      <c r="AN10" s="9">
        <v>0</v>
      </c>
      <c r="AO10" s="9">
        <v>1500</v>
      </c>
      <c r="AP10" s="9">
        <v>1352.2</v>
      </c>
      <c r="AQ10" s="9">
        <v>15699.9424</v>
      </c>
      <c r="AR10" s="9">
        <v>322.65600000000001</v>
      </c>
      <c r="AS10" s="46">
        <v>0</v>
      </c>
      <c r="AT10" s="46">
        <v>0</v>
      </c>
      <c r="AU10" s="9">
        <v>-30000</v>
      </c>
      <c r="AV10" s="9">
        <v>-14037.673000000001</v>
      </c>
      <c r="AW10" s="9">
        <v>103621.7</v>
      </c>
      <c r="AX10" s="9">
        <v>76758.679999999993</v>
      </c>
      <c r="AY10" s="9">
        <v>4200</v>
      </c>
      <c r="AZ10" s="9">
        <v>4200</v>
      </c>
      <c r="BA10" s="9">
        <v>103621.7</v>
      </c>
      <c r="BB10" s="9">
        <v>76758.679999999993</v>
      </c>
      <c r="BC10" s="9">
        <v>4200</v>
      </c>
      <c r="BD10" s="9">
        <v>4200</v>
      </c>
      <c r="BE10" s="9">
        <v>0</v>
      </c>
      <c r="BF10" s="9">
        <v>0</v>
      </c>
      <c r="BG10" s="46">
        <v>0</v>
      </c>
      <c r="BH10" s="46">
        <v>0</v>
      </c>
      <c r="BI10" s="9">
        <v>16023</v>
      </c>
      <c r="BJ10" s="9">
        <v>13450.271000000001</v>
      </c>
      <c r="BK10" s="9">
        <v>10000</v>
      </c>
      <c r="BL10" s="9">
        <v>9453</v>
      </c>
      <c r="BM10" s="46">
        <v>0</v>
      </c>
      <c r="BN10" s="46">
        <v>0</v>
      </c>
      <c r="BO10" s="9">
        <v>0</v>
      </c>
      <c r="BP10" s="9">
        <v>0</v>
      </c>
      <c r="BQ10" s="9">
        <v>0</v>
      </c>
      <c r="BR10" s="9">
        <v>0</v>
      </c>
      <c r="BS10" s="9">
        <v>0</v>
      </c>
      <c r="BT10" s="9">
        <v>0</v>
      </c>
      <c r="BU10" s="9">
        <v>1800</v>
      </c>
      <c r="BV10" s="9">
        <v>1636.2560000000001</v>
      </c>
      <c r="BW10" s="9">
        <v>0</v>
      </c>
      <c r="BX10" s="9">
        <v>0</v>
      </c>
      <c r="BY10" s="9">
        <v>9373</v>
      </c>
      <c r="BZ10" s="9">
        <v>8284.0149999999994</v>
      </c>
      <c r="CA10" s="9">
        <v>0</v>
      </c>
      <c r="CB10" s="9">
        <v>0</v>
      </c>
      <c r="CC10" s="9">
        <v>4850</v>
      </c>
      <c r="CD10" s="9">
        <v>3530</v>
      </c>
      <c r="CE10" s="9">
        <v>10000</v>
      </c>
      <c r="CF10" s="9">
        <v>9453</v>
      </c>
      <c r="CG10" s="9">
        <v>0</v>
      </c>
      <c r="CH10" s="9">
        <v>0</v>
      </c>
      <c r="CI10" s="46">
        <v>0</v>
      </c>
      <c r="CJ10" s="46">
        <v>0</v>
      </c>
      <c r="CK10" s="9">
        <v>56152.9</v>
      </c>
      <c r="CL10" s="9">
        <v>40118.716</v>
      </c>
      <c r="CM10" s="9">
        <v>800</v>
      </c>
      <c r="CN10" s="9">
        <v>500</v>
      </c>
      <c r="CO10" s="9">
        <v>56152.9</v>
      </c>
      <c r="CP10" s="9">
        <v>40118.716</v>
      </c>
      <c r="CQ10" s="9">
        <v>800</v>
      </c>
      <c r="CR10" s="9">
        <v>500</v>
      </c>
      <c r="CS10" s="9">
        <v>17121.400000000001</v>
      </c>
      <c r="CT10" s="9">
        <v>12730.4</v>
      </c>
      <c r="CU10" s="9">
        <v>800</v>
      </c>
      <c r="CV10" s="9">
        <v>500</v>
      </c>
      <c r="CW10" s="9">
        <v>202149.6</v>
      </c>
      <c r="CX10" s="9">
        <v>141114.20000000001</v>
      </c>
      <c r="CY10" s="9">
        <v>426</v>
      </c>
      <c r="CZ10" s="9">
        <v>425.70299999999997</v>
      </c>
      <c r="DA10" s="9">
        <v>63217.1</v>
      </c>
      <c r="DB10" s="9">
        <v>44277.599999999999</v>
      </c>
      <c r="DC10" s="9">
        <v>210.1</v>
      </c>
      <c r="DD10" s="9">
        <v>209.935</v>
      </c>
      <c r="DE10" s="9">
        <v>6300</v>
      </c>
      <c r="DF10" s="9">
        <v>6300</v>
      </c>
      <c r="DG10" s="46">
        <v>0</v>
      </c>
      <c r="DH10" s="46">
        <v>0</v>
      </c>
      <c r="DI10" s="9">
        <v>0</v>
      </c>
      <c r="DJ10" s="9">
        <v>0</v>
      </c>
      <c r="DK10" s="9">
        <v>0</v>
      </c>
      <c r="DL10" s="9">
        <v>0</v>
      </c>
      <c r="DM10" s="9">
        <v>0</v>
      </c>
      <c r="DN10" s="9">
        <v>0</v>
      </c>
      <c r="DO10" s="9">
        <v>0</v>
      </c>
      <c r="DP10" s="9">
        <v>0</v>
      </c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</row>
    <row r="11" spans="1:190" s="14" customFormat="1" ht="14.25" customHeight="1">
      <c r="A11" s="8">
        <v>2</v>
      </c>
      <c r="B11" s="7" t="s">
        <v>1</v>
      </c>
      <c r="C11" s="9">
        <v>67800.710800000001</v>
      </c>
      <c r="D11" s="9">
        <v>47837.917999999998</v>
      </c>
      <c r="E11" s="9">
        <v>67638.399999999994</v>
      </c>
      <c r="F11" s="9">
        <v>47746.745999999999</v>
      </c>
      <c r="G11" s="9">
        <v>972.31079999999997</v>
      </c>
      <c r="H11" s="9">
        <v>901.17200000000003</v>
      </c>
      <c r="I11" s="9">
        <v>16951</v>
      </c>
      <c r="J11" s="9">
        <v>11895.406000000001</v>
      </c>
      <c r="K11" s="9">
        <v>100</v>
      </c>
      <c r="L11" s="9">
        <v>100</v>
      </c>
      <c r="M11" s="9">
        <v>16679.5</v>
      </c>
      <c r="N11" s="9">
        <v>11717.406000000001</v>
      </c>
      <c r="O11" s="9">
        <v>100</v>
      </c>
      <c r="P11" s="9">
        <v>100</v>
      </c>
      <c r="Q11" s="9">
        <v>271.5</v>
      </c>
      <c r="R11" s="9">
        <v>178</v>
      </c>
      <c r="S11" s="9">
        <v>0</v>
      </c>
      <c r="T11" s="9">
        <v>0</v>
      </c>
      <c r="U11" s="9">
        <v>0</v>
      </c>
      <c r="V11" s="9">
        <v>0</v>
      </c>
      <c r="W11" s="46">
        <v>0</v>
      </c>
      <c r="X11" s="46">
        <v>0</v>
      </c>
      <c r="Y11" s="46">
        <v>0</v>
      </c>
      <c r="Z11" s="46">
        <v>0</v>
      </c>
      <c r="AA11" s="46">
        <v>0</v>
      </c>
      <c r="AB11" s="46">
        <v>0</v>
      </c>
      <c r="AC11" s="9">
        <v>0</v>
      </c>
      <c r="AD11" s="9">
        <v>0</v>
      </c>
      <c r="AE11" s="9">
        <v>-127.69</v>
      </c>
      <c r="AF11" s="9">
        <v>-198.828</v>
      </c>
      <c r="AG11" s="9">
        <v>0</v>
      </c>
      <c r="AH11" s="9">
        <v>0</v>
      </c>
      <c r="AI11" s="9">
        <v>0</v>
      </c>
      <c r="AJ11" s="9">
        <v>0</v>
      </c>
      <c r="AK11" s="9">
        <v>0</v>
      </c>
      <c r="AL11" s="9">
        <v>0</v>
      </c>
      <c r="AM11" s="9">
        <v>0</v>
      </c>
      <c r="AN11" s="9">
        <v>0</v>
      </c>
      <c r="AO11" s="9">
        <v>0</v>
      </c>
      <c r="AP11" s="9">
        <v>0</v>
      </c>
      <c r="AQ11" s="9">
        <v>0</v>
      </c>
      <c r="AR11" s="9">
        <v>0</v>
      </c>
      <c r="AS11" s="46">
        <v>0</v>
      </c>
      <c r="AT11" s="46">
        <v>0</v>
      </c>
      <c r="AU11" s="9">
        <v>-127.69</v>
      </c>
      <c r="AV11" s="9">
        <v>-198.828</v>
      </c>
      <c r="AW11" s="9">
        <v>8572.5</v>
      </c>
      <c r="AX11" s="9">
        <v>6435</v>
      </c>
      <c r="AY11" s="9">
        <v>0</v>
      </c>
      <c r="AZ11" s="9">
        <v>0</v>
      </c>
      <c r="BA11" s="9">
        <v>8572.5</v>
      </c>
      <c r="BB11" s="9">
        <v>6435</v>
      </c>
      <c r="BC11" s="9">
        <v>0</v>
      </c>
      <c r="BD11" s="9">
        <v>0</v>
      </c>
      <c r="BE11" s="9">
        <v>0</v>
      </c>
      <c r="BF11" s="9">
        <v>0</v>
      </c>
      <c r="BG11" s="46">
        <v>0</v>
      </c>
      <c r="BH11" s="46">
        <v>0</v>
      </c>
      <c r="BI11" s="9">
        <v>1865.5</v>
      </c>
      <c r="BJ11" s="9">
        <v>1307</v>
      </c>
      <c r="BK11" s="9">
        <v>0</v>
      </c>
      <c r="BL11" s="9">
        <v>0</v>
      </c>
      <c r="BM11" s="46">
        <v>0</v>
      </c>
      <c r="BN11" s="46">
        <v>0</v>
      </c>
      <c r="BO11" s="9">
        <v>0</v>
      </c>
      <c r="BP11" s="9">
        <v>0</v>
      </c>
      <c r="BQ11" s="9">
        <v>1825.5</v>
      </c>
      <c r="BR11" s="9">
        <v>1307</v>
      </c>
      <c r="BS11" s="9">
        <v>0</v>
      </c>
      <c r="BT11" s="9">
        <v>0</v>
      </c>
      <c r="BU11" s="9">
        <v>0</v>
      </c>
      <c r="BV11" s="9">
        <v>0</v>
      </c>
      <c r="BW11" s="9">
        <v>0</v>
      </c>
      <c r="BX11" s="9">
        <v>0</v>
      </c>
      <c r="BY11" s="9">
        <v>40</v>
      </c>
      <c r="BZ11" s="9">
        <v>0</v>
      </c>
      <c r="CA11" s="9">
        <v>0</v>
      </c>
      <c r="CB11" s="9">
        <v>0</v>
      </c>
      <c r="CC11" s="9">
        <v>0</v>
      </c>
      <c r="CD11" s="9">
        <v>0</v>
      </c>
      <c r="CE11" s="9">
        <v>0</v>
      </c>
      <c r="CF11" s="9">
        <v>0</v>
      </c>
      <c r="CG11" s="9">
        <v>0</v>
      </c>
      <c r="CH11" s="9">
        <v>0</v>
      </c>
      <c r="CI11" s="46">
        <v>0</v>
      </c>
      <c r="CJ11" s="46">
        <v>0</v>
      </c>
      <c r="CK11" s="9">
        <v>7035.5</v>
      </c>
      <c r="CL11" s="9">
        <v>5251</v>
      </c>
      <c r="CM11" s="9">
        <v>0</v>
      </c>
      <c r="CN11" s="9">
        <v>0</v>
      </c>
      <c r="CO11" s="9">
        <v>6535.5</v>
      </c>
      <c r="CP11" s="9">
        <v>4851</v>
      </c>
      <c r="CQ11" s="9">
        <v>0</v>
      </c>
      <c r="CR11" s="9">
        <v>0</v>
      </c>
      <c r="CS11" s="9">
        <v>6535.5</v>
      </c>
      <c r="CT11" s="9">
        <v>4851</v>
      </c>
      <c r="CU11" s="9">
        <v>0</v>
      </c>
      <c r="CV11" s="9">
        <v>0</v>
      </c>
      <c r="CW11" s="9">
        <v>27061</v>
      </c>
      <c r="CX11" s="9">
        <v>18628.5</v>
      </c>
      <c r="CY11" s="9">
        <v>1000.0008</v>
      </c>
      <c r="CZ11" s="9">
        <v>1000</v>
      </c>
      <c r="DA11" s="9">
        <v>14361</v>
      </c>
      <c r="DB11" s="9">
        <v>9103.5</v>
      </c>
      <c r="DC11" s="9">
        <v>1000.0008</v>
      </c>
      <c r="DD11" s="9">
        <v>1000</v>
      </c>
      <c r="DE11" s="9">
        <v>3000</v>
      </c>
      <c r="DF11" s="9">
        <v>2235</v>
      </c>
      <c r="DG11" s="46">
        <v>0</v>
      </c>
      <c r="DH11" s="46">
        <v>0</v>
      </c>
      <c r="DI11" s="9">
        <v>2342.9</v>
      </c>
      <c r="DJ11" s="9">
        <v>1184.8399999999999</v>
      </c>
      <c r="DK11" s="9">
        <v>3152.9</v>
      </c>
      <c r="DL11" s="9">
        <v>1994.84</v>
      </c>
      <c r="DM11" s="9">
        <v>0</v>
      </c>
      <c r="DN11" s="9">
        <v>0</v>
      </c>
      <c r="DO11" s="9">
        <v>810</v>
      </c>
      <c r="DP11" s="9">
        <v>810</v>
      </c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</row>
    <row r="12" spans="1:190" s="14" customFormat="1" ht="14.25" customHeight="1">
      <c r="A12" s="8">
        <v>3</v>
      </c>
      <c r="B12" s="7" t="s">
        <v>2</v>
      </c>
      <c r="C12" s="9">
        <v>10515.700999999999</v>
      </c>
      <c r="D12" s="9">
        <v>6754.4880000000003</v>
      </c>
      <c r="E12" s="9">
        <v>10285.799999999999</v>
      </c>
      <c r="F12" s="9">
        <v>6763.4880000000003</v>
      </c>
      <c r="G12" s="9">
        <v>229.90100000000001</v>
      </c>
      <c r="H12" s="9">
        <v>-9</v>
      </c>
      <c r="I12" s="9">
        <v>9771.2999999999993</v>
      </c>
      <c r="J12" s="9">
        <v>6763.4880000000003</v>
      </c>
      <c r="K12" s="9">
        <v>229.90100000000001</v>
      </c>
      <c r="L12" s="9">
        <v>0</v>
      </c>
      <c r="M12" s="9">
        <v>9771.2999999999993</v>
      </c>
      <c r="N12" s="9">
        <v>6763.4880000000003</v>
      </c>
      <c r="O12" s="9">
        <v>229.90100000000001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  <c r="W12" s="46">
        <v>0</v>
      </c>
      <c r="X12" s="46">
        <v>0</v>
      </c>
      <c r="Y12" s="46">
        <v>0</v>
      </c>
      <c r="Z12" s="46">
        <v>0</v>
      </c>
      <c r="AA12" s="46">
        <v>0</v>
      </c>
      <c r="AB12" s="46">
        <v>0</v>
      </c>
      <c r="AC12" s="9">
        <v>0</v>
      </c>
      <c r="AD12" s="9">
        <v>0</v>
      </c>
      <c r="AE12" s="9">
        <v>0</v>
      </c>
      <c r="AF12" s="9">
        <v>-9</v>
      </c>
      <c r="AG12" s="9">
        <v>0</v>
      </c>
      <c r="AH12" s="9">
        <v>0</v>
      </c>
      <c r="AI12" s="9">
        <v>0</v>
      </c>
      <c r="AJ12" s="9">
        <v>0</v>
      </c>
      <c r="AK12" s="9">
        <v>0</v>
      </c>
      <c r="AL12" s="9">
        <v>0</v>
      </c>
      <c r="AM12" s="9">
        <v>0</v>
      </c>
      <c r="AN12" s="9">
        <v>0</v>
      </c>
      <c r="AO12" s="9">
        <v>0</v>
      </c>
      <c r="AP12" s="9">
        <v>0</v>
      </c>
      <c r="AQ12" s="9">
        <v>0</v>
      </c>
      <c r="AR12" s="9">
        <v>0</v>
      </c>
      <c r="AS12" s="46">
        <v>0</v>
      </c>
      <c r="AT12" s="46">
        <v>0</v>
      </c>
      <c r="AU12" s="9">
        <v>0</v>
      </c>
      <c r="AV12" s="9">
        <v>-9</v>
      </c>
      <c r="AW12" s="9">
        <v>0</v>
      </c>
      <c r="AX12" s="9">
        <v>0</v>
      </c>
      <c r="AY12" s="9">
        <v>0</v>
      </c>
      <c r="AZ12" s="9">
        <v>0</v>
      </c>
      <c r="BA12" s="9">
        <v>0</v>
      </c>
      <c r="BB12" s="9">
        <v>0</v>
      </c>
      <c r="BC12" s="9">
        <v>0</v>
      </c>
      <c r="BD12" s="9">
        <v>0</v>
      </c>
      <c r="BE12" s="9">
        <v>0</v>
      </c>
      <c r="BF12" s="9">
        <v>0</v>
      </c>
      <c r="BG12" s="46">
        <v>0</v>
      </c>
      <c r="BH12" s="46">
        <v>0</v>
      </c>
      <c r="BI12" s="9">
        <v>0</v>
      </c>
      <c r="BJ12" s="9">
        <v>0</v>
      </c>
      <c r="BK12" s="9">
        <v>0</v>
      </c>
      <c r="BL12" s="9">
        <v>0</v>
      </c>
      <c r="BM12" s="46">
        <v>0</v>
      </c>
      <c r="BN12" s="46">
        <v>0</v>
      </c>
      <c r="BO12" s="9">
        <v>0</v>
      </c>
      <c r="BP12" s="9">
        <v>0</v>
      </c>
      <c r="BQ12" s="9">
        <v>0</v>
      </c>
      <c r="BR12" s="9">
        <v>0</v>
      </c>
      <c r="BS12" s="9">
        <v>0</v>
      </c>
      <c r="BT12" s="9">
        <v>0</v>
      </c>
      <c r="BU12" s="9">
        <v>0</v>
      </c>
      <c r="BV12" s="9">
        <v>0</v>
      </c>
      <c r="BW12" s="9">
        <v>0</v>
      </c>
      <c r="BX12" s="9">
        <v>0</v>
      </c>
      <c r="BY12" s="9">
        <v>0</v>
      </c>
      <c r="BZ12" s="9">
        <v>0</v>
      </c>
      <c r="CA12" s="9">
        <v>0</v>
      </c>
      <c r="CB12" s="9">
        <v>0</v>
      </c>
      <c r="CC12" s="9">
        <v>0</v>
      </c>
      <c r="CD12" s="9">
        <v>0</v>
      </c>
      <c r="CE12" s="9">
        <v>0</v>
      </c>
      <c r="CF12" s="9">
        <v>0</v>
      </c>
      <c r="CG12" s="9">
        <v>0</v>
      </c>
      <c r="CH12" s="9">
        <v>0</v>
      </c>
      <c r="CI12" s="46">
        <v>0</v>
      </c>
      <c r="CJ12" s="46">
        <v>0</v>
      </c>
      <c r="CK12" s="9">
        <v>0</v>
      </c>
      <c r="CL12" s="9">
        <v>0</v>
      </c>
      <c r="CM12" s="9">
        <v>0</v>
      </c>
      <c r="CN12" s="9">
        <v>0</v>
      </c>
      <c r="CO12" s="9">
        <v>0</v>
      </c>
      <c r="CP12" s="9">
        <v>0</v>
      </c>
      <c r="CQ12" s="9">
        <v>0</v>
      </c>
      <c r="CR12" s="9">
        <v>0</v>
      </c>
      <c r="CS12" s="9">
        <v>0</v>
      </c>
      <c r="CT12" s="9">
        <v>0</v>
      </c>
      <c r="CU12" s="9">
        <v>0</v>
      </c>
      <c r="CV12" s="9">
        <v>0</v>
      </c>
      <c r="CW12" s="9">
        <v>0</v>
      </c>
      <c r="CX12" s="9">
        <v>0</v>
      </c>
      <c r="CY12" s="9">
        <v>0</v>
      </c>
      <c r="CZ12" s="9">
        <v>0</v>
      </c>
      <c r="DA12" s="9">
        <v>0</v>
      </c>
      <c r="DB12" s="9">
        <v>0</v>
      </c>
      <c r="DC12" s="9">
        <v>0</v>
      </c>
      <c r="DD12" s="9">
        <v>0</v>
      </c>
      <c r="DE12" s="9">
        <v>0</v>
      </c>
      <c r="DF12" s="9">
        <v>0</v>
      </c>
      <c r="DG12" s="46">
        <v>0</v>
      </c>
      <c r="DH12" s="46">
        <v>0</v>
      </c>
      <c r="DI12" s="9">
        <v>514.5</v>
      </c>
      <c r="DJ12" s="9">
        <v>0</v>
      </c>
      <c r="DK12" s="9">
        <v>514.5</v>
      </c>
      <c r="DL12" s="9">
        <v>0</v>
      </c>
      <c r="DM12" s="9">
        <v>0</v>
      </c>
      <c r="DN12" s="9">
        <v>0</v>
      </c>
      <c r="DO12" s="9">
        <v>0</v>
      </c>
      <c r="DP12" s="9">
        <v>0</v>
      </c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</row>
    <row r="13" spans="1:190" s="14" customFormat="1" ht="14.25" customHeight="1">
      <c r="A13" s="8">
        <v>4</v>
      </c>
      <c r="B13" s="7" t="s">
        <v>3</v>
      </c>
      <c r="C13" s="9">
        <v>7662.7740000000003</v>
      </c>
      <c r="D13" s="9">
        <v>6058.5290000000005</v>
      </c>
      <c r="E13" s="9">
        <v>4510.8999999999996</v>
      </c>
      <c r="F13" s="9">
        <v>3209.355</v>
      </c>
      <c r="G13" s="9">
        <v>3151.8739999999998</v>
      </c>
      <c r="H13" s="9">
        <v>2849.174</v>
      </c>
      <c r="I13" s="9">
        <v>4510.8999999999996</v>
      </c>
      <c r="J13" s="9">
        <v>3209.355</v>
      </c>
      <c r="K13" s="9">
        <v>3151.8739999999998</v>
      </c>
      <c r="L13" s="9">
        <v>2849.174</v>
      </c>
      <c r="M13" s="9">
        <v>4510.8999999999996</v>
      </c>
      <c r="N13" s="9">
        <v>3209.355</v>
      </c>
      <c r="O13" s="9">
        <v>3151.8739999999998</v>
      </c>
      <c r="P13" s="9">
        <v>2849.174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  <c r="W13" s="46">
        <v>0</v>
      </c>
      <c r="X13" s="46">
        <v>0</v>
      </c>
      <c r="Y13" s="46">
        <v>0</v>
      </c>
      <c r="Z13" s="46">
        <v>0</v>
      </c>
      <c r="AA13" s="46">
        <v>0</v>
      </c>
      <c r="AB13" s="46">
        <v>0</v>
      </c>
      <c r="AC13" s="9">
        <v>0</v>
      </c>
      <c r="AD13" s="9">
        <v>0</v>
      </c>
      <c r="AE13" s="9">
        <v>0</v>
      </c>
      <c r="AF13" s="9">
        <v>0</v>
      </c>
      <c r="AG13" s="9">
        <v>0</v>
      </c>
      <c r="AH13" s="9">
        <v>0</v>
      </c>
      <c r="AI13" s="9">
        <v>0</v>
      </c>
      <c r="AJ13" s="9">
        <v>0</v>
      </c>
      <c r="AK13" s="9">
        <v>0</v>
      </c>
      <c r="AL13" s="9">
        <v>0</v>
      </c>
      <c r="AM13" s="9">
        <v>0</v>
      </c>
      <c r="AN13" s="9">
        <v>0</v>
      </c>
      <c r="AO13" s="9">
        <v>0</v>
      </c>
      <c r="AP13" s="9">
        <v>0</v>
      </c>
      <c r="AQ13" s="9">
        <v>0</v>
      </c>
      <c r="AR13" s="9">
        <v>0</v>
      </c>
      <c r="AS13" s="46">
        <v>0</v>
      </c>
      <c r="AT13" s="46">
        <v>0</v>
      </c>
      <c r="AU13" s="9">
        <v>0</v>
      </c>
      <c r="AV13" s="9">
        <v>0</v>
      </c>
      <c r="AW13" s="9">
        <v>0</v>
      </c>
      <c r="AX13" s="9">
        <v>0</v>
      </c>
      <c r="AY13" s="9">
        <v>0</v>
      </c>
      <c r="AZ13" s="9">
        <v>0</v>
      </c>
      <c r="BA13" s="9">
        <v>0</v>
      </c>
      <c r="BB13" s="9">
        <v>0</v>
      </c>
      <c r="BC13" s="9">
        <v>0</v>
      </c>
      <c r="BD13" s="9">
        <v>0</v>
      </c>
      <c r="BE13" s="9">
        <v>0</v>
      </c>
      <c r="BF13" s="9">
        <v>0</v>
      </c>
      <c r="BG13" s="46">
        <v>0</v>
      </c>
      <c r="BH13" s="46">
        <v>0</v>
      </c>
      <c r="BI13" s="9">
        <v>0</v>
      </c>
      <c r="BJ13" s="9">
        <v>0</v>
      </c>
      <c r="BK13" s="9">
        <v>0</v>
      </c>
      <c r="BL13" s="9">
        <v>0</v>
      </c>
      <c r="BM13" s="46">
        <v>0</v>
      </c>
      <c r="BN13" s="46">
        <v>0</v>
      </c>
      <c r="BO13" s="9">
        <v>0</v>
      </c>
      <c r="BP13" s="9">
        <v>0</v>
      </c>
      <c r="BQ13" s="9">
        <v>0</v>
      </c>
      <c r="BR13" s="9">
        <v>0</v>
      </c>
      <c r="BS13" s="9">
        <v>0</v>
      </c>
      <c r="BT13" s="9">
        <v>0</v>
      </c>
      <c r="BU13" s="9">
        <v>0</v>
      </c>
      <c r="BV13" s="9">
        <v>0</v>
      </c>
      <c r="BW13" s="9">
        <v>0</v>
      </c>
      <c r="BX13" s="9">
        <v>0</v>
      </c>
      <c r="BY13" s="9">
        <v>0</v>
      </c>
      <c r="BZ13" s="9">
        <v>0</v>
      </c>
      <c r="CA13" s="9">
        <v>0</v>
      </c>
      <c r="CB13" s="9">
        <v>0</v>
      </c>
      <c r="CC13" s="9">
        <v>0</v>
      </c>
      <c r="CD13" s="9">
        <v>0</v>
      </c>
      <c r="CE13" s="9">
        <v>0</v>
      </c>
      <c r="CF13" s="9">
        <v>0</v>
      </c>
      <c r="CG13" s="9">
        <v>0</v>
      </c>
      <c r="CH13" s="9">
        <v>0</v>
      </c>
      <c r="CI13" s="46">
        <v>0</v>
      </c>
      <c r="CJ13" s="46">
        <v>0</v>
      </c>
      <c r="CK13" s="9">
        <v>0</v>
      </c>
      <c r="CL13" s="9">
        <v>0</v>
      </c>
      <c r="CM13" s="9">
        <v>0</v>
      </c>
      <c r="CN13" s="9">
        <v>0</v>
      </c>
      <c r="CO13" s="9">
        <v>0</v>
      </c>
      <c r="CP13" s="9">
        <v>0</v>
      </c>
      <c r="CQ13" s="9">
        <v>0</v>
      </c>
      <c r="CR13" s="9">
        <v>0</v>
      </c>
      <c r="CS13" s="9">
        <v>0</v>
      </c>
      <c r="CT13" s="9">
        <v>0</v>
      </c>
      <c r="CU13" s="9">
        <v>0</v>
      </c>
      <c r="CV13" s="9">
        <v>0</v>
      </c>
      <c r="CW13" s="9">
        <v>0</v>
      </c>
      <c r="CX13" s="9">
        <v>0</v>
      </c>
      <c r="CY13" s="9">
        <v>0</v>
      </c>
      <c r="CZ13" s="9">
        <v>0</v>
      </c>
      <c r="DA13" s="9">
        <v>0</v>
      </c>
      <c r="DB13" s="9">
        <v>0</v>
      </c>
      <c r="DC13" s="9">
        <v>0</v>
      </c>
      <c r="DD13" s="9">
        <v>0</v>
      </c>
      <c r="DE13" s="9">
        <v>0</v>
      </c>
      <c r="DF13" s="9">
        <v>0</v>
      </c>
      <c r="DG13" s="46">
        <v>0</v>
      </c>
      <c r="DH13" s="46">
        <v>0</v>
      </c>
      <c r="DI13" s="9">
        <v>0</v>
      </c>
      <c r="DJ13" s="9">
        <v>0</v>
      </c>
      <c r="DK13" s="9">
        <v>0</v>
      </c>
      <c r="DL13" s="9">
        <v>0</v>
      </c>
      <c r="DM13" s="9">
        <v>0</v>
      </c>
      <c r="DN13" s="9">
        <v>0</v>
      </c>
      <c r="DO13" s="9">
        <v>0</v>
      </c>
      <c r="DP13" s="9">
        <v>0</v>
      </c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</row>
    <row r="14" spans="1:190" s="14" customFormat="1" ht="14.25" customHeight="1">
      <c r="A14" s="8">
        <v>5</v>
      </c>
      <c r="B14" s="7" t="s">
        <v>4</v>
      </c>
      <c r="C14" s="9">
        <v>90023.989600000001</v>
      </c>
      <c r="D14" s="9">
        <v>56684.849699999999</v>
      </c>
      <c r="E14" s="9">
        <v>72849</v>
      </c>
      <c r="F14" s="9">
        <v>51988.076000000001</v>
      </c>
      <c r="G14" s="9">
        <v>17174.989600000001</v>
      </c>
      <c r="H14" s="9">
        <v>4696.7736999999997</v>
      </c>
      <c r="I14" s="9">
        <v>33421.699999999997</v>
      </c>
      <c r="J14" s="9">
        <v>22930.376</v>
      </c>
      <c r="K14" s="9">
        <v>10916</v>
      </c>
      <c r="L14" s="9">
        <v>241</v>
      </c>
      <c r="M14" s="9">
        <v>32641.7</v>
      </c>
      <c r="N14" s="9">
        <v>22420.376</v>
      </c>
      <c r="O14" s="9">
        <v>10916</v>
      </c>
      <c r="P14" s="9">
        <v>241</v>
      </c>
      <c r="Q14" s="9">
        <v>780</v>
      </c>
      <c r="R14" s="9">
        <v>510</v>
      </c>
      <c r="S14" s="9">
        <v>0</v>
      </c>
      <c r="T14" s="9">
        <v>0</v>
      </c>
      <c r="U14" s="9">
        <v>0</v>
      </c>
      <c r="V14" s="9">
        <v>0</v>
      </c>
      <c r="W14" s="46">
        <v>0</v>
      </c>
      <c r="X14" s="46">
        <v>0</v>
      </c>
      <c r="Y14" s="46">
        <v>0</v>
      </c>
      <c r="Z14" s="46">
        <v>0</v>
      </c>
      <c r="AA14" s="46">
        <v>0</v>
      </c>
      <c r="AB14" s="46">
        <v>0</v>
      </c>
      <c r="AC14" s="9">
        <v>300</v>
      </c>
      <c r="AD14" s="9">
        <v>300</v>
      </c>
      <c r="AE14" s="9">
        <v>-1000</v>
      </c>
      <c r="AF14" s="9">
        <v>-127.4263</v>
      </c>
      <c r="AG14" s="9">
        <v>300</v>
      </c>
      <c r="AH14" s="9">
        <v>300</v>
      </c>
      <c r="AI14" s="9">
        <v>0</v>
      </c>
      <c r="AJ14" s="9">
        <v>0</v>
      </c>
      <c r="AK14" s="9">
        <v>0</v>
      </c>
      <c r="AL14" s="9">
        <v>0</v>
      </c>
      <c r="AM14" s="9">
        <v>0</v>
      </c>
      <c r="AN14" s="9">
        <v>0</v>
      </c>
      <c r="AO14" s="9">
        <v>0</v>
      </c>
      <c r="AP14" s="9">
        <v>0</v>
      </c>
      <c r="AQ14" s="9">
        <v>0</v>
      </c>
      <c r="AR14" s="9">
        <v>0</v>
      </c>
      <c r="AS14" s="46">
        <v>0</v>
      </c>
      <c r="AT14" s="46">
        <v>0</v>
      </c>
      <c r="AU14" s="9">
        <v>-1000</v>
      </c>
      <c r="AV14" s="9">
        <v>-127.4263</v>
      </c>
      <c r="AW14" s="9">
        <v>0</v>
      </c>
      <c r="AX14" s="9">
        <v>0</v>
      </c>
      <c r="AY14" s="9">
        <v>0</v>
      </c>
      <c r="AZ14" s="9">
        <v>0</v>
      </c>
      <c r="BA14" s="9">
        <v>0</v>
      </c>
      <c r="BB14" s="9">
        <v>0</v>
      </c>
      <c r="BC14" s="9">
        <v>0</v>
      </c>
      <c r="BD14" s="9">
        <v>0</v>
      </c>
      <c r="BE14" s="9">
        <v>0</v>
      </c>
      <c r="BF14" s="9">
        <v>0</v>
      </c>
      <c r="BG14" s="46">
        <v>0</v>
      </c>
      <c r="BH14" s="46">
        <v>0</v>
      </c>
      <c r="BI14" s="9">
        <v>0</v>
      </c>
      <c r="BJ14" s="9">
        <v>0</v>
      </c>
      <c r="BK14" s="9">
        <v>4584</v>
      </c>
      <c r="BL14" s="9">
        <v>4252.2</v>
      </c>
      <c r="BM14" s="46">
        <v>0</v>
      </c>
      <c r="BN14" s="46">
        <v>0</v>
      </c>
      <c r="BO14" s="9">
        <v>0</v>
      </c>
      <c r="BP14" s="9">
        <v>0</v>
      </c>
      <c r="BQ14" s="9">
        <v>0</v>
      </c>
      <c r="BR14" s="9">
        <v>0</v>
      </c>
      <c r="BS14" s="9">
        <v>0</v>
      </c>
      <c r="BT14" s="9">
        <v>0</v>
      </c>
      <c r="BU14" s="9">
        <v>0</v>
      </c>
      <c r="BV14" s="9">
        <v>0</v>
      </c>
      <c r="BW14" s="9">
        <v>4584</v>
      </c>
      <c r="BX14" s="9">
        <v>4252.2</v>
      </c>
      <c r="BY14" s="9">
        <v>0</v>
      </c>
      <c r="BZ14" s="9">
        <v>0</v>
      </c>
      <c r="CA14" s="9">
        <v>0</v>
      </c>
      <c r="CB14" s="9">
        <v>0</v>
      </c>
      <c r="CC14" s="9">
        <v>0</v>
      </c>
      <c r="CD14" s="9">
        <v>0</v>
      </c>
      <c r="CE14" s="9">
        <v>0</v>
      </c>
      <c r="CF14" s="9">
        <v>0</v>
      </c>
      <c r="CG14" s="9">
        <v>0</v>
      </c>
      <c r="CH14" s="9">
        <v>0</v>
      </c>
      <c r="CI14" s="46">
        <v>0</v>
      </c>
      <c r="CJ14" s="46">
        <v>0</v>
      </c>
      <c r="CK14" s="9">
        <v>11900</v>
      </c>
      <c r="CL14" s="9">
        <v>8950</v>
      </c>
      <c r="CM14" s="9">
        <v>0</v>
      </c>
      <c r="CN14" s="9">
        <v>0</v>
      </c>
      <c r="CO14" s="9">
        <v>11900</v>
      </c>
      <c r="CP14" s="9">
        <v>8950</v>
      </c>
      <c r="CQ14" s="9">
        <v>0</v>
      </c>
      <c r="CR14" s="9">
        <v>0</v>
      </c>
      <c r="CS14" s="9">
        <v>11000</v>
      </c>
      <c r="CT14" s="9">
        <v>8300</v>
      </c>
      <c r="CU14" s="9">
        <v>0</v>
      </c>
      <c r="CV14" s="9">
        <v>0</v>
      </c>
      <c r="CW14" s="9">
        <v>18980</v>
      </c>
      <c r="CX14" s="9">
        <v>14475</v>
      </c>
      <c r="CY14" s="9">
        <v>0</v>
      </c>
      <c r="CZ14" s="9">
        <v>0</v>
      </c>
      <c r="DA14" s="9">
        <v>17280</v>
      </c>
      <c r="DB14" s="9">
        <v>13090</v>
      </c>
      <c r="DC14" s="9">
        <v>0</v>
      </c>
      <c r="DD14" s="9">
        <v>0</v>
      </c>
      <c r="DE14" s="9">
        <v>4800</v>
      </c>
      <c r="DF14" s="9">
        <v>2985</v>
      </c>
      <c r="DG14" s="46">
        <v>0</v>
      </c>
      <c r="DH14" s="46">
        <v>0</v>
      </c>
      <c r="DI14" s="9">
        <v>6122.2896000000001</v>
      </c>
      <c r="DJ14" s="9">
        <v>2678.7</v>
      </c>
      <c r="DK14" s="9">
        <v>3447.3</v>
      </c>
      <c r="DL14" s="9">
        <v>2347.6999999999998</v>
      </c>
      <c r="DM14" s="9">
        <v>2674.9895999999999</v>
      </c>
      <c r="DN14" s="9">
        <v>331</v>
      </c>
      <c r="DO14" s="9">
        <v>0</v>
      </c>
      <c r="DP14" s="9">
        <v>0</v>
      </c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</row>
    <row r="15" spans="1:190" s="14" customFormat="1" ht="14.25" customHeight="1">
      <c r="A15" s="8">
        <v>6</v>
      </c>
      <c r="B15" s="7" t="s">
        <v>5</v>
      </c>
      <c r="C15" s="9">
        <v>101349.1254</v>
      </c>
      <c r="D15" s="9">
        <v>69293.853000000003</v>
      </c>
      <c r="E15" s="9">
        <v>101331.8</v>
      </c>
      <c r="F15" s="9">
        <v>69311.099000000002</v>
      </c>
      <c r="G15" s="9">
        <v>17.325399999999998</v>
      </c>
      <c r="H15" s="9">
        <v>-17.245999999999999</v>
      </c>
      <c r="I15" s="9">
        <v>43949.9</v>
      </c>
      <c r="J15" s="9">
        <v>32272.677</v>
      </c>
      <c r="K15" s="9">
        <v>1000</v>
      </c>
      <c r="L15" s="9">
        <v>702</v>
      </c>
      <c r="M15" s="9">
        <v>43949.9</v>
      </c>
      <c r="N15" s="9">
        <v>32272.677</v>
      </c>
      <c r="O15" s="9">
        <v>1000</v>
      </c>
      <c r="P15" s="9">
        <v>702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  <c r="W15" s="46">
        <v>0</v>
      </c>
      <c r="X15" s="46">
        <v>0</v>
      </c>
      <c r="Y15" s="46">
        <v>0</v>
      </c>
      <c r="Z15" s="46">
        <v>0</v>
      </c>
      <c r="AA15" s="46">
        <v>0</v>
      </c>
      <c r="AB15" s="46">
        <v>0</v>
      </c>
      <c r="AC15" s="9">
        <v>0</v>
      </c>
      <c r="AD15" s="9">
        <v>0</v>
      </c>
      <c r="AE15" s="9">
        <v>-6200</v>
      </c>
      <c r="AF15" s="9">
        <v>-5932.326</v>
      </c>
      <c r="AG15" s="9">
        <v>0</v>
      </c>
      <c r="AH15" s="9">
        <v>0</v>
      </c>
      <c r="AI15" s="9">
        <v>1100</v>
      </c>
      <c r="AJ15" s="9">
        <v>1100</v>
      </c>
      <c r="AK15" s="9">
        <v>0</v>
      </c>
      <c r="AL15" s="9">
        <v>0</v>
      </c>
      <c r="AM15" s="9">
        <v>0</v>
      </c>
      <c r="AN15" s="9">
        <v>0</v>
      </c>
      <c r="AO15" s="9">
        <v>0</v>
      </c>
      <c r="AP15" s="9">
        <v>0</v>
      </c>
      <c r="AQ15" s="9">
        <v>0</v>
      </c>
      <c r="AR15" s="9">
        <v>0</v>
      </c>
      <c r="AS15" s="46">
        <v>0</v>
      </c>
      <c r="AT15" s="46">
        <v>0</v>
      </c>
      <c r="AU15" s="9">
        <v>-7300</v>
      </c>
      <c r="AV15" s="9">
        <v>-7032.326</v>
      </c>
      <c r="AW15" s="9">
        <v>5100</v>
      </c>
      <c r="AX15" s="9">
        <v>4155</v>
      </c>
      <c r="AY15" s="9">
        <v>0</v>
      </c>
      <c r="AZ15" s="9">
        <v>0</v>
      </c>
      <c r="BA15" s="9">
        <v>4600</v>
      </c>
      <c r="BB15" s="9">
        <v>3780</v>
      </c>
      <c r="BC15" s="9">
        <v>0</v>
      </c>
      <c r="BD15" s="9">
        <v>0</v>
      </c>
      <c r="BE15" s="9">
        <v>0</v>
      </c>
      <c r="BF15" s="9">
        <v>0</v>
      </c>
      <c r="BG15" s="46">
        <v>0</v>
      </c>
      <c r="BH15" s="46">
        <v>0</v>
      </c>
      <c r="BI15" s="9">
        <v>1100</v>
      </c>
      <c r="BJ15" s="9">
        <v>800</v>
      </c>
      <c r="BK15" s="9">
        <v>5217.3253999999997</v>
      </c>
      <c r="BL15" s="9">
        <v>5213.08</v>
      </c>
      <c r="BM15" s="46">
        <v>0</v>
      </c>
      <c r="BN15" s="46">
        <v>0</v>
      </c>
      <c r="BO15" s="9">
        <v>0</v>
      </c>
      <c r="BP15" s="9">
        <v>0</v>
      </c>
      <c r="BQ15" s="9">
        <v>400</v>
      </c>
      <c r="BR15" s="9">
        <v>400</v>
      </c>
      <c r="BS15" s="9">
        <v>4317.3253999999997</v>
      </c>
      <c r="BT15" s="9">
        <v>4313.08</v>
      </c>
      <c r="BU15" s="9">
        <v>700</v>
      </c>
      <c r="BV15" s="9">
        <v>400</v>
      </c>
      <c r="BW15" s="9">
        <v>900</v>
      </c>
      <c r="BX15" s="9">
        <v>900</v>
      </c>
      <c r="BY15" s="9">
        <v>0</v>
      </c>
      <c r="BZ15" s="9">
        <v>0</v>
      </c>
      <c r="CA15" s="9">
        <v>0</v>
      </c>
      <c r="CB15" s="9">
        <v>0</v>
      </c>
      <c r="CC15" s="9">
        <v>0</v>
      </c>
      <c r="CD15" s="9">
        <v>0</v>
      </c>
      <c r="CE15" s="9">
        <v>0</v>
      </c>
      <c r="CF15" s="9">
        <v>0</v>
      </c>
      <c r="CG15" s="9">
        <v>0</v>
      </c>
      <c r="CH15" s="9">
        <v>0</v>
      </c>
      <c r="CI15" s="46">
        <v>0</v>
      </c>
      <c r="CJ15" s="46">
        <v>0</v>
      </c>
      <c r="CK15" s="9">
        <v>11700</v>
      </c>
      <c r="CL15" s="9">
        <v>8364</v>
      </c>
      <c r="CM15" s="9">
        <v>0</v>
      </c>
      <c r="CN15" s="9">
        <v>0</v>
      </c>
      <c r="CO15" s="9">
        <v>10200</v>
      </c>
      <c r="CP15" s="9">
        <v>6864</v>
      </c>
      <c r="CQ15" s="9">
        <v>0</v>
      </c>
      <c r="CR15" s="9">
        <v>0</v>
      </c>
      <c r="CS15" s="9">
        <v>10200</v>
      </c>
      <c r="CT15" s="9">
        <v>6864</v>
      </c>
      <c r="CU15" s="9">
        <v>0</v>
      </c>
      <c r="CV15" s="9">
        <v>0</v>
      </c>
      <c r="CW15" s="9">
        <v>36783.9</v>
      </c>
      <c r="CX15" s="9">
        <v>21694.421999999999</v>
      </c>
      <c r="CY15" s="9">
        <v>0</v>
      </c>
      <c r="CZ15" s="9">
        <v>0</v>
      </c>
      <c r="DA15" s="9">
        <v>25083.9</v>
      </c>
      <c r="DB15" s="9">
        <v>15659.28</v>
      </c>
      <c r="DC15" s="9">
        <v>0</v>
      </c>
      <c r="DD15" s="9">
        <v>0</v>
      </c>
      <c r="DE15" s="9">
        <v>600</v>
      </c>
      <c r="DF15" s="9">
        <v>300</v>
      </c>
      <c r="DG15" s="46">
        <v>0</v>
      </c>
      <c r="DH15" s="46">
        <v>0</v>
      </c>
      <c r="DI15" s="9">
        <v>2098</v>
      </c>
      <c r="DJ15" s="9">
        <v>1725</v>
      </c>
      <c r="DK15" s="9">
        <v>2098</v>
      </c>
      <c r="DL15" s="9">
        <v>1725</v>
      </c>
      <c r="DM15" s="9">
        <v>0</v>
      </c>
      <c r="DN15" s="9">
        <v>0</v>
      </c>
      <c r="DO15" s="9">
        <v>0</v>
      </c>
      <c r="DP15" s="9">
        <v>0</v>
      </c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</row>
    <row r="16" spans="1:190" s="14" customFormat="1" ht="14.25" customHeight="1">
      <c r="A16" s="8">
        <v>7</v>
      </c>
      <c r="B16" s="7" t="s">
        <v>6</v>
      </c>
      <c r="C16" s="9">
        <v>19300.436699999998</v>
      </c>
      <c r="D16" s="9">
        <v>11790.56</v>
      </c>
      <c r="E16" s="9">
        <v>19261.099999999999</v>
      </c>
      <c r="F16" s="9">
        <v>11790.56</v>
      </c>
      <c r="G16" s="9">
        <v>39.3367</v>
      </c>
      <c r="H16" s="9">
        <v>0</v>
      </c>
      <c r="I16" s="9">
        <v>15729.4</v>
      </c>
      <c r="J16" s="9">
        <v>8940.23</v>
      </c>
      <c r="K16" s="9">
        <v>0</v>
      </c>
      <c r="L16" s="9">
        <v>0</v>
      </c>
      <c r="M16" s="9">
        <v>15729.4</v>
      </c>
      <c r="N16" s="9">
        <v>8940.23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  <c r="V16" s="9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9">
        <v>0</v>
      </c>
      <c r="AD16" s="9">
        <v>0</v>
      </c>
      <c r="AE16" s="9">
        <v>0</v>
      </c>
      <c r="AF16" s="9">
        <v>0</v>
      </c>
      <c r="AG16" s="9">
        <v>0</v>
      </c>
      <c r="AH16" s="9">
        <v>0</v>
      </c>
      <c r="AI16" s="9">
        <v>0</v>
      </c>
      <c r="AJ16" s="9">
        <v>0</v>
      </c>
      <c r="AK16" s="9">
        <v>0</v>
      </c>
      <c r="AL16" s="9">
        <v>0</v>
      </c>
      <c r="AM16" s="9">
        <v>0</v>
      </c>
      <c r="AN16" s="9">
        <v>0</v>
      </c>
      <c r="AO16" s="9">
        <v>0</v>
      </c>
      <c r="AP16" s="9">
        <v>0</v>
      </c>
      <c r="AQ16" s="9">
        <v>0</v>
      </c>
      <c r="AR16" s="9">
        <v>0</v>
      </c>
      <c r="AS16" s="46">
        <v>0</v>
      </c>
      <c r="AT16" s="46">
        <v>0</v>
      </c>
      <c r="AU16" s="9">
        <v>0</v>
      </c>
      <c r="AV16" s="9">
        <v>0</v>
      </c>
      <c r="AW16" s="9">
        <v>0</v>
      </c>
      <c r="AX16" s="9">
        <v>0</v>
      </c>
      <c r="AY16" s="9">
        <v>0</v>
      </c>
      <c r="AZ16" s="9">
        <v>0</v>
      </c>
      <c r="BA16" s="9">
        <v>0</v>
      </c>
      <c r="BB16" s="9">
        <v>0</v>
      </c>
      <c r="BC16" s="9">
        <v>0</v>
      </c>
      <c r="BD16" s="9">
        <v>0</v>
      </c>
      <c r="BE16" s="9">
        <v>0</v>
      </c>
      <c r="BF16" s="9">
        <v>0</v>
      </c>
      <c r="BG16" s="46">
        <v>0</v>
      </c>
      <c r="BH16" s="46">
        <v>0</v>
      </c>
      <c r="BI16" s="9">
        <v>2931.4</v>
      </c>
      <c r="BJ16" s="9">
        <v>2350.0300000000002</v>
      </c>
      <c r="BK16" s="9">
        <v>0</v>
      </c>
      <c r="BL16" s="9">
        <v>0</v>
      </c>
      <c r="BM16" s="46">
        <v>0</v>
      </c>
      <c r="BN16" s="46">
        <v>0</v>
      </c>
      <c r="BO16" s="9">
        <v>0</v>
      </c>
      <c r="BP16" s="9">
        <v>0</v>
      </c>
      <c r="BQ16" s="9">
        <v>0</v>
      </c>
      <c r="BR16" s="9">
        <v>0</v>
      </c>
      <c r="BS16" s="9">
        <v>0</v>
      </c>
      <c r="BT16" s="9">
        <v>0</v>
      </c>
      <c r="BU16" s="9">
        <v>2931.4</v>
      </c>
      <c r="BV16" s="9">
        <v>2350.0300000000002</v>
      </c>
      <c r="BW16" s="9">
        <v>0</v>
      </c>
      <c r="BX16" s="9">
        <v>0</v>
      </c>
      <c r="BY16" s="9">
        <v>0</v>
      </c>
      <c r="BZ16" s="9">
        <v>0</v>
      </c>
      <c r="CA16" s="9">
        <v>0</v>
      </c>
      <c r="CB16" s="9">
        <v>0</v>
      </c>
      <c r="CC16" s="9">
        <v>0</v>
      </c>
      <c r="CD16" s="9">
        <v>0</v>
      </c>
      <c r="CE16" s="9">
        <v>0</v>
      </c>
      <c r="CF16" s="9">
        <v>0</v>
      </c>
      <c r="CG16" s="9">
        <v>0</v>
      </c>
      <c r="CH16" s="9">
        <v>0</v>
      </c>
      <c r="CI16" s="46">
        <v>0</v>
      </c>
      <c r="CJ16" s="46">
        <v>0</v>
      </c>
      <c r="CK16" s="9">
        <v>0</v>
      </c>
      <c r="CL16" s="9">
        <v>0</v>
      </c>
      <c r="CM16" s="9">
        <v>0</v>
      </c>
      <c r="CN16" s="9">
        <v>0</v>
      </c>
      <c r="CO16" s="9">
        <v>0</v>
      </c>
      <c r="CP16" s="9">
        <v>0</v>
      </c>
      <c r="CQ16" s="9">
        <v>0</v>
      </c>
      <c r="CR16" s="9">
        <v>0</v>
      </c>
      <c r="CS16" s="9">
        <v>0</v>
      </c>
      <c r="CT16" s="9">
        <v>0</v>
      </c>
      <c r="CU16" s="9">
        <v>0</v>
      </c>
      <c r="CV16" s="9">
        <v>0</v>
      </c>
      <c r="CW16" s="9">
        <v>0</v>
      </c>
      <c r="CX16" s="9">
        <v>0</v>
      </c>
      <c r="CY16" s="9">
        <v>0</v>
      </c>
      <c r="CZ16" s="9">
        <v>0</v>
      </c>
      <c r="DA16" s="9">
        <v>0</v>
      </c>
      <c r="DB16" s="9">
        <v>0</v>
      </c>
      <c r="DC16" s="9">
        <v>0</v>
      </c>
      <c r="DD16" s="9">
        <v>0</v>
      </c>
      <c r="DE16" s="9">
        <v>200</v>
      </c>
      <c r="DF16" s="9">
        <v>100</v>
      </c>
      <c r="DG16" s="46">
        <v>0</v>
      </c>
      <c r="DH16" s="46">
        <v>0</v>
      </c>
      <c r="DI16" s="9">
        <v>439.63670000000002</v>
      </c>
      <c r="DJ16" s="9">
        <v>400.3</v>
      </c>
      <c r="DK16" s="9">
        <v>400.3</v>
      </c>
      <c r="DL16" s="9">
        <v>400.3</v>
      </c>
      <c r="DM16" s="9">
        <v>39.3367</v>
      </c>
      <c r="DN16" s="9">
        <v>0</v>
      </c>
      <c r="DO16" s="9">
        <v>0</v>
      </c>
      <c r="DP16" s="9">
        <v>0</v>
      </c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</row>
    <row r="17" spans="1:190" s="14" customFormat="1" ht="14.25" customHeight="1">
      <c r="A17" s="8">
        <v>8</v>
      </c>
      <c r="B17" s="7" t="s">
        <v>7</v>
      </c>
      <c r="C17" s="9">
        <v>76654.7</v>
      </c>
      <c r="D17" s="9">
        <v>44935.9715</v>
      </c>
      <c r="E17" s="9">
        <v>68811.3</v>
      </c>
      <c r="F17" s="9">
        <v>45221.853999999999</v>
      </c>
      <c r="G17" s="9">
        <v>7843.4</v>
      </c>
      <c r="H17" s="9">
        <v>-285.88249999999999</v>
      </c>
      <c r="I17" s="9">
        <v>30824</v>
      </c>
      <c r="J17" s="9">
        <v>20409.582999999999</v>
      </c>
      <c r="K17" s="9">
        <v>7843.4</v>
      </c>
      <c r="L17" s="9">
        <v>380</v>
      </c>
      <c r="M17" s="9">
        <v>30824</v>
      </c>
      <c r="N17" s="9">
        <v>20409.582999999999</v>
      </c>
      <c r="O17" s="9">
        <v>7843.4</v>
      </c>
      <c r="P17" s="9">
        <v>380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  <c r="V17" s="9">
        <v>0</v>
      </c>
      <c r="W17" s="46">
        <v>0</v>
      </c>
      <c r="X17" s="46">
        <v>0</v>
      </c>
      <c r="Y17" s="46">
        <v>0</v>
      </c>
      <c r="Z17" s="46">
        <v>0</v>
      </c>
      <c r="AA17" s="46">
        <v>0</v>
      </c>
      <c r="AB17" s="46">
        <v>0</v>
      </c>
      <c r="AC17" s="9">
        <v>0</v>
      </c>
      <c r="AD17" s="9">
        <v>0</v>
      </c>
      <c r="AE17" s="9">
        <v>-500</v>
      </c>
      <c r="AF17" s="9">
        <v>-665.88250000000005</v>
      </c>
      <c r="AG17" s="9">
        <v>0</v>
      </c>
      <c r="AH17" s="9">
        <v>0</v>
      </c>
      <c r="AI17" s="9">
        <v>0</v>
      </c>
      <c r="AJ17" s="9">
        <v>0</v>
      </c>
      <c r="AK17" s="9">
        <v>0</v>
      </c>
      <c r="AL17" s="9">
        <v>0</v>
      </c>
      <c r="AM17" s="9">
        <v>0</v>
      </c>
      <c r="AN17" s="9">
        <v>0</v>
      </c>
      <c r="AO17" s="9">
        <v>0</v>
      </c>
      <c r="AP17" s="9">
        <v>0</v>
      </c>
      <c r="AQ17" s="9">
        <v>0</v>
      </c>
      <c r="AR17" s="9">
        <v>0</v>
      </c>
      <c r="AS17" s="46">
        <v>0</v>
      </c>
      <c r="AT17" s="46">
        <v>0</v>
      </c>
      <c r="AU17" s="9">
        <v>-500</v>
      </c>
      <c r="AV17" s="9">
        <v>-665.88250000000005</v>
      </c>
      <c r="AW17" s="9">
        <v>900</v>
      </c>
      <c r="AX17" s="9">
        <v>450</v>
      </c>
      <c r="AY17" s="9">
        <v>0</v>
      </c>
      <c r="AZ17" s="9">
        <v>0</v>
      </c>
      <c r="BA17" s="9">
        <v>900</v>
      </c>
      <c r="BB17" s="9">
        <v>450</v>
      </c>
      <c r="BC17" s="9">
        <v>0</v>
      </c>
      <c r="BD17" s="9">
        <v>0</v>
      </c>
      <c r="BE17" s="9">
        <v>0</v>
      </c>
      <c r="BF17" s="9">
        <v>0</v>
      </c>
      <c r="BG17" s="46">
        <v>0</v>
      </c>
      <c r="BH17" s="46">
        <v>0</v>
      </c>
      <c r="BI17" s="9">
        <v>2001.3</v>
      </c>
      <c r="BJ17" s="9">
        <v>1430</v>
      </c>
      <c r="BK17" s="9">
        <v>0</v>
      </c>
      <c r="BL17" s="9">
        <v>0</v>
      </c>
      <c r="BM17" s="46">
        <v>0</v>
      </c>
      <c r="BN17" s="46">
        <v>0</v>
      </c>
      <c r="BO17" s="9">
        <v>0</v>
      </c>
      <c r="BP17" s="9">
        <v>0</v>
      </c>
      <c r="BQ17" s="9">
        <v>0</v>
      </c>
      <c r="BR17" s="9">
        <v>0</v>
      </c>
      <c r="BS17" s="9">
        <v>0</v>
      </c>
      <c r="BT17" s="9">
        <v>0</v>
      </c>
      <c r="BU17" s="9">
        <v>0</v>
      </c>
      <c r="BV17" s="9">
        <v>0</v>
      </c>
      <c r="BW17" s="9">
        <v>0</v>
      </c>
      <c r="BX17" s="9">
        <v>0</v>
      </c>
      <c r="BY17" s="9">
        <v>0</v>
      </c>
      <c r="BZ17" s="9">
        <v>0</v>
      </c>
      <c r="CA17" s="9">
        <v>0</v>
      </c>
      <c r="CB17" s="9">
        <v>0</v>
      </c>
      <c r="CC17" s="9">
        <v>2001.3</v>
      </c>
      <c r="CD17" s="9">
        <v>1430</v>
      </c>
      <c r="CE17" s="9">
        <v>0</v>
      </c>
      <c r="CF17" s="9">
        <v>0</v>
      </c>
      <c r="CG17" s="9">
        <v>300</v>
      </c>
      <c r="CH17" s="9">
        <v>0</v>
      </c>
      <c r="CI17" s="46">
        <v>0</v>
      </c>
      <c r="CJ17" s="46">
        <v>0</v>
      </c>
      <c r="CK17" s="9">
        <v>9707.7999999999993</v>
      </c>
      <c r="CL17" s="9">
        <v>7228.23</v>
      </c>
      <c r="CM17" s="9">
        <v>0</v>
      </c>
      <c r="CN17" s="9">
        <v>0</v>
      </c>
      <c r="CO17" s="9">
        <v>9707.7999999999993</v>
      </c>
      <c r="CP17" s="9">
        <v>7228.23</v>
      </c>
      <c r="CQ17" s="9">
        <v>0</v>
      </c>
      <c r="CR17" s="9">
        <v>0</v>
      </c>
      <c r="CS17" s="9">
        <v>9707.7999999999993</v>
      </c>
      <c r="CT17" s="9">
        <v>7228.23</v>
      </c>
      <c r="CU17" s="9">
        <v>0</v>
      </c>
      <c r="CV17" s="9">
        <v>0</v>
      </c>
      <c r="CW17" s="9">
        <v>17355.5</v>
      </c>
      <c r="CX17" s="9">
        <v>12194.040999999999</v>
      </c>
      <c r="CY17" s="9">
        <v>0</v>
      </c>
      <c r="CZ17" s="9">
        <v>0</v>
      </c>
      <c r="DA17" s="9">
        <v>17355.5</v>
      </c>
      <c r="DB17" s="9">
        <v>12194.040999999999</v>
      </c>
      <c r="DC17" s="9">
        <v>0</v>
      </c>
      <c r="DD17" s="9">
        <v>0</v>
      </c>
      <c r="DE17" s="9">
        <v>3500</v>
      </c>
      <c r="DF17" s="9">
        <v>2860</v>
      </c>
      <c r="DG17" s="46">
        <v>0</v>
      </c>
      <c r="DH17" s="46">
        <v>0</v>
      </c>
      <c r="DI17" s="9">
        <v>4722.7</v>
      </c>
      <c r="DJ17" s="9">
        <v>650</v>
      </c>
      <c r="DK17" s="9">
        <v>4222.7</v>
      </c>
      <c r="DL17" s="9">
        <v>650</v>
      </c>
      <c r="DM17" s="9">
        <v>500</v>
      </c>
      <c r="DN17" s="9">
        <v>0</v>
      </c>
      <c r="DO17" s="9">
        <v>0</v>
      </c>
      <c r="DP17" s="9">
        <v>0</v>
      </c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</row>
    <row r="18" spans="1:190" s="14" customFormat="1" ht="14.25" customHeight="1">
      <c r="A18" s="8">
        <v>9</v>
      </c>
      <c r="B18" s="7" t="s">
        <v>8</v>
      </c>
      <c r="C18" s="9">
        <v>47328.988899999997</v>
      </c>
      <c r="D18" s="9">
        <v>31756.386900000001</v>
      </c>
      <c r="E18" s="9">
        <v>46514.9</v>
      </c>
      <c r="F18" s="9">
        <v>31129.7</v>
      </c>
      <c r="G18" s="9">
        <v>814.08889999999997</v>
      </c>
      <c r="H18" s="9">
        <v>626.68690000000004</v>
      </c>
      <c r="I18" s="9">
        <v>23805.8</v>
      </c>
      <c r="J18" s="9">
        <v>16635.8</v>
      </c>
      <c r="K18" s="9">
        <v>0</v>
      </c>
      <c r="L18" s="9">
        <v>0</v>
      </c>
      <c r="M18" s="9">
        <v>23805.8</v>
      </c>
      <c r="N18" s="9">
        <v>16635.8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9">
        <v>0</v>
      </c>
      <c r="V18" s="9">
        <v>0</v>
      </c>
      <c r="W18" s="46">
        <v>0</v>
      </c>
      <c r="X18" s="46">
        <v>0</v>
      </c>
      <c r="Y18" s="46">
        <v>0</v>
      </c>
      <c r="Z18" s="46">
        <v>0</v>
      </c>
      <c r="AA18" s="46">
        <v>0</v>
      </c>
      <c r="AB18" s="46">
        <v>0</v>
      </c>
      <c r="AC18" s="9">
        <v>600</v>
      </c>
      <c r="AD18" s="9">
        <v>500</v>
      </c>
      <c r="AE18" s="9">
        <v>-1600.9121</v>
      </c>
      <c r="AF18" s="9">
        <v>-1788.3141000000001</v>
      </c>
      <c r="AG18" s="9">
        <v>0</v>
      </c>
      <c r="AH18" s="9">
        <v>0</v>
      </c>
      <c r="AI18" s="9">
        <v>0</v>
      </c>
      <c r="AJ18" s="9">
        <v>0</v>
      </c>
      <c r="AK18" s="9">
        <v>0</v>
      </c>
      <c r="AL18" s="9">
        <v>0</v>
      </c>
      <c r="AM18" s="9">
        <v>0</v>
      </c>
      <c r="AN18" s="9">
        <v>0</v>
      </c>
      <c r="AO18" s="9">
        <v>600</v>
      </c>
      <c r="AP18" s="9">
        <v>500</v>
      </c>
      <c r="AQ18" s="9">
        <v>1775.1349</v>
      </c>
      <c r="AR18" s="9">
        <v>1775.1349</v>
      </c>
      <c r="AS18" s="46">
        <v>0</v>
      </c>
      <c r="AT18" s="46">
        <v>0</v>
      </c>
      <c r="AU18" s="9">
        <v>-3376.047</v>
      </c>
      <c r="AV18" s="9">
        <v>-3563.4490000000001</v>
      </c>
      <c r="AW18" s="9">
        <v>1100</v>
      </c>
      <c r="AX18" s="9">
        <v>695</v>
      </c>
      <c r="AY18" s="9">
        <v>0</v>
      </c>
      <c r="AZ18" s="9">
        <v>0</v>
      </c>
      <c r="BA18" s="9">
        <v>500</v>
      </c>
      <c r="BB18" s="9">
        <v>395</v>
      </c>
      <c r="BC18" s="9">
        <v>0</v>
      </c>
      <c r="BD18" s="9">
        <v>0</v>
      </c>
      <c r="BE18" s="9">
        <v>0</v>
      </c>
      <c r="BF18" s="9">
        <v>0</v>
      </c>
      <c r="BG18" s="46">
        <v>0</v>
      </c>
      <c r="BH18" s="46">
        <v>0</v>
      </c>
      <c r="BI18" s="9">
        <v>600</v>
      </c>
      <c r="BJ18" s="9">
        <v>150</v>
      </c>
      <c r="BK18" s="9">
        <v>2415.0010000000002</v>
      </c>
      <c r="BL18" s="9">
        <v>2415.0010000000002</v>
      </c>
      <c r="BM18" s="46">
        <v>0</v>
      </c>
      <c r="BN18" s="46">
        <v>0</v>
      </c>
      <c r="BO18" s="9">
        <v>0</v>
      </c>
      <c r="BP18" s="9">
        <v>0</v>
      </c>
      <c r="BQ18" s="9">
        <v>0</v>
      </c>
      <c r="BR18" s="9">
        <v>0</v>
      </c>
      <c r="BS18" s="9">
        <v>0</v>
      </c>
      <c r="BT18" s="9">
        <v>0</v>
      </c>
      <c r="BU18" s="9">
        <v>600</v>
      </c>
      <c r="BV18" s="9">
        <v>150</v>
      </c>
      <c r="BW18" s="9">
        <v>1975.001</v>
      </c>
      <c r="BX18" s="9">
        <v>1975.001</v>
      </c>
      <c r="BY18" s="9">
        <v>0</v>
      </c>
      <c r="BZ18" s="9">
        <v>0</v>
      </c>
      <c r="CA18" s="9">
        <v>440</v>
      </c>
      <c r="CB18" s="9">
        <v>440</v>
      </c>
      <c r="CC18" s="9">
        <v>0</v>
      </c>
      <c r="CD18" s="9">
        <v>0</v>
      </c>
      <c r="CE18" s="9">
        <v>0</v>
      </c>
      <c r="CF18" s="9">
        <v>0</v>
      </c>
      <c r="CG18" s="9">
        <v>0</v>
      </c>
      <c r="CH18" s="9">
        <v>0</v>
      </c>
      <c r="CI18" s="46">
        <v>0</v>
      </c>
      <c r="CJ18" s="46">
        <v>0</v>
      </c>
      <c r="CK18" s="9">
        <v>3580</v>
      </c>
      <c r="CL18" s="9">
        <v>2725</v>
      </c>
      <c r="CM18" s="9">
        <v>0</v>
      </c>
      <c r="CN18" s="9">
        <v>0</v>
      </c>
      <c r="CO18" s="9">
        <v>3430</v>
      </c>
      <c r="CP18" s="9">
        <v>2590</v>
      </c>
      <c r="CQ18" s="9">
        <v>0</v>
      </c>
      <c r="CR18" s="9">
        <v>0</v>
      </c>
      <c r="CS18" s="9">
        <v>3430</v>
      </c>
      <c r="CT18" s="9">
        <v>2590</v>
      </c>
      <c r="CU18" s="9">
        <v>0</v>
      </c>
      <c r="CV18" s="9">
        <v>0</v>
      </c>
      <c r="CW18" s="9">
        <v>12781.1</v>
      </c>
      <c r="CX18" s="9">
        <v>9163.9</v>
      </c>
      <c r="CY18" s="9">
        <v>0</v>
      </c>
      <c r="CZ18" s="9">
        <v>0</v>
      </c>
      <c r="DA18" s="9">
        <v>11931.1</v>
      </c>
      <c r="DB18" s="9">
        <v>8723.9</v>
      </c>
      <c r="DC18" s="9">
        <v>0</v>
      </c>
      <c r="DD18" s="9">
        <v>0</v>
      </c>
      <c r="DE18" s="9">
        <v>2200</v>
      </c>
      <c r="DF18" s="9">
        <v>1260</v>
      </c>
      <c r="DG18" s="46">
        <v>0</v>
      </c>
      <c r="DH18" s="46">
        <v>0</v>
      </c>
      <c r="DI18" s="9">
        <v>1848</v>
      </c>
      <c r="DJ18" s="9">
        <v>0</v>
      </c>
      <c r="DK18" s="9">
        <v>1848</v>
      </c>
      <c r="DL18" s="9">
        <v>0</v>
      </c>
      <c r="DM18" s="9">
        <v>0</v>
      </c>
      <c r="DN18" s="9">
        <v>0</v>
      </c>
      <c r="DO18" s="9">
        <v>0</v>
      </c>
      <c r="DP18" s="9">
        <v>0</v>
      </c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</row>
    <row r="19" spans="1:190" s="14" customFormat="1" ht="14.25" customHeight="1">
      <c r="A19" s="8">
        <v>10</v>
      </c>
      <c r="B19" s="7" t="s">
        <v>9</v>
      </c>
      <c r="C19" s="9">
        <v>7612.7530999999999</v>
      </c>
      <c r="D19" s="9">
        <v>5321.7479999999996</v>
      </c>
      <c r="E19" s="9">
        <v>7370</v>
      </c>
      <c r="F19" s="9">
        <v>5082.5879999999997</v>
      </c>
      <c r="G19" s="9">
        <v>242.75309999999999</v>
      </c>
      <c r="H19" s="9">
        <v>239.16</v>
      </c>
      <c r="I19" s="9">
        <v>6740</v>
      </c>
      <c r="J19" s="9">
        <v>4547.5879999999997</v>
      </c>
      <c r="K19" s="9">
        <v>627</v>
      </c>
      <c r="L19" s="9">
        <v>627</v>
      </c>
      <c r="M19" s="9">
        <v>6740</v>
      </c>
      <c r="N19" s="9">
        <v>4547.5879999999997</v>
      </c>
      <c r="O19" s="9">
        <v>627</v>
      </c>
      <c r="P19" s="9">
        <v>627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  <c r="W19" s="46">
        <v>0</v>
      </c>
      <c r="X19" s="46">
        <v>0</v>
      </c>
      <c r="Y19" s="46">
        <v>0</v>
      </c>
      <c r="Z19" s="46">
        <v>0</v>
      </c>
      <c r="AA19" s="46">
        <v>0</v>
      </c>
      <c r="AB19" s="46">
        <v>0</v>
      </c>
      <c r="AC19" s="9">
        <v>0</v>
      </c>
      <c r="AD19" s="9">
        <v>0</v>
      </c>
      <c r="AE19" s="9">
        <v>-384.24689999999998</v>
      </c>
      <c r="AF19" s="9">
        <v>-387.84</v>
      </c>
      <c r="AG19" s="9">
        <v>0</v>
      </c>
      <c r="AH19" s="9">
        <v>0</v>
      </c>
      <c r="AI19" s="9">
        <v>553.34310000000005</v>
      </c>
      <c r="AJ19" s="9">
        <v>242.75</v>
      </c>
      <c r="AK19" s="9">
        <v>0</v>
      </c>
      <c r="AL19" s="9">
        <v>0</v>
      </c>
      <c r="AM19" s="9">
        <v>0</v>
      </c>
      <c r="AN19" s="9">
        <v>0</v>
      </c>
      <c r="AO19" s="9">
        <v>0</v>
      </c>
      <c r="AP19" s="9">
        <v>0</v>
      </c>
      <c r="AQ19" s="9">
        <v>0</v>
      </c>
      <c r="AR19" s="9">
        <v>0</v>
      </c>
      <c r="AS19" s="46">
        <v>0</v>
      </c>
      <c r="AT19" s="46">
        <v>0</v>
      </c>
      <c r="AU19" s="9">
        <v>-937.59</v>
      </c>
      <c r="AV19" s="9">
        <v>-630.59</v>
      </c>
      <c r="AW19" s="9">
        <v>0</v>
      </c>
      <c r="AX19" s="9">
        <v>0</v>
      </c>
      <c r="AY19" s="9">
        <v>0</v>
      </c>
      <c r="AZ19" s="9">
        <v>0</v>
      </c>
      <c r="BA19" s="9">
        <v>0</v>
      </c>
      <c r="BB19" s="9">
        <v>0</v>
      </c>
      <c r="BC19" s="9">
        <v>0</v>
      </c>
      <c r="BD19" s="9">
        <v>0</v>
      </c>
      <c r="BE19" s="9">
        <v>0</v>
      </c>
      <c r="BF19" s="9">
        <v>0</v>
      </c>
      <c r="BG19" s="46">
        <v>0</v>
      </c>
      <c r="BH19" s="46">
        <v>0</v>
      </c>
      <c r="BI19" s="9">
        <v>0</v>
      </c>
      <c r="BJ19" s="9">
        <v>0</v>
      </c>
      <c r="BK19" s="9">
        <v>0</v>
      </c>
      <c r="BL19" s="9">
        <v>0</v>
      </c>
      <c r="BM19" s="46">
        <v>0</v>
      </c>
      <c r="BN19" s="46">
        <v>0</v>
      </c>
      <c r="BO19" s="9">
        <v>0</v>
      </c>
      <c r="BP19" s="9">
        <v>0</v>
      </c>
      <c r="BQ19" s="9">
        <v>0</v>
      </c>
      <c r="BR19" s="9">
        <v>0</v>
      </c>
      <c r="BS19" s="9">
        <v>0</v>
      </c>
      <c r="BT19" s="9">
        <v>0</v>
      </c>
      <c r="BU19" s="9">
        <v>0</v>
      </c>
      <c r="BV19" s="9">
        <v>0</v>
      </c>
      <c r="BW19" s="9">
        <v>0</v>
      </c>
      <c r="BX19" s="9">
        <v>0</v>
      </c>
      <c r="BY19" s="9">
        <v>0</v>
      </c>
      <c r="BZ19" s="9">
        <v>0</v>
      </c>
      <c r="CA19" s="9">
        <v>0</v>
      </c>
      <c r="CB19" s="9">
        <v>0</v>
      </c>
      <c r="CC19" s="9">
        <v>0</v>
      </c>
      <c r="CD19" s="9">
        <v>0</v>
      </c>
      <c r="CE19" s="9">
        <v>0</v>
      </c>
      <c r="CF19" s="9">
        <v>0</v>
      </c>
      <c r="CG19" s="9">
        <v>0</v>
      </c>
      <c r="CH19" s="9">
        <v>0</v>
      </c>
      <c r="CI19" s="46">
        <v>0</v>
      </c>
      <c r="CJ19" s="46">
        <v>0</v>
      </c>
      <c r="CK19" s="9">
        <v>0</v>
      </c>
      <c r="CL19" s="9">
        <v>0</v>
      </c>
      <c r="CM19" s="9">
        <v>0</v>
      </c>
      <c r="CN19" s="9">
        <v>0</v>
      </c>
      <c r="CO19" s="9">
        <v>0</v>
      </c>
      <c r="CP19" s="9">
        <v>0</v>
      </c>
      <c r="CQ19" s="9">
        <v>0</v>
      </c>
      <c r="CR19" s="9">
        <v>0</v>
      </c>
      <c r="CS19" s="9">
        <v>0</v>
      </c>
      <c r="CT19" s="9">
        <v>0</v>
      </c>
      <c r="CU19" s="9">
        <v>0</v>
      </c>
      <c r="CV19" s="9">
        <v>0</v>
      </c>
      <c r="CW19" s="9">
        <v>0</v>
      </c>
      <c r="CX19" s="9">
        <v>0</v>
      </c>
      <c r="CY19" s="9">
        <v>0</v>
      </c>
      <c r="CZ19" s="9">
        <v>0</v>
      </c>
      <c r="DA19" s="9">
        <v>0</v>
      </c>
      <c r="DB19" s="9">
        <v>0</v>
      </c>
      <c r="DC19" s="9">
        <v>0</v>
      </c>
      <c r="DD19" s="9">
        <v>0</v>
      </c>
      <c r="DE19" s="9">
        <v>570</v>
      </c>
      <c r="DF19" s="9">
        <v>535</v>
      </c>
      <c r="DG19" s="46">
        <v>0</v>
      </c>
      <c r="DH19" s="46">
        <v>0</v>
      </c>
      <c r="DI19" s="9">
        <v>60</v>
      </c>
      <c r="DJ19" s="9">
        <v>0</v>
      </c>
      <c r="DK19" s="9">
        <v>60</v>
      </c>
      <c r="DL19" s="9">
        <v>0</v>
      </c>
      <c r="DM19" s="9">
        <v>0</v>
      </c>
      <c r="DN19" s="9">
        <v>0</v>
      </c>
      <c r="DO19" s="9">
        <v>0</v>
      </c>
      <c r="DP19" s="9">
        <v>0</v>
      </c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</row>
    <row r="20" spans="1:190" s="14" customFormat="1" ht="14.25" customHeight="1">
      <c r="A20" s="8">
        <v>11</v>
      </c>
      <c r="B20" s="7" t="s">
        <v>10</v>
      </c>
      <c r="C20" s="9">
        <v>11852.9</v>
      </c>
      <c r="D20" s="9">
        <v>7658.5420000000004</v>
      </c>
      <c r="E20" s="9">
        <v>11779</v>
      </c>
      <c r="F20" s="9">
        <v>8300.3819999999996</v>
      </c>
      <c r="G20" s="9">
        <v>73.900000000000006</v>
      </c>
      <c r="H20" s="9">
        <v>-641.84</v>
      </c>
      <c r="I20" s="9">
        <v>10341.6</v>
      </c>
      <c r="J20" s="9">
        <v>7270.3819999999996</v>
      </c>
      <c r="K20" s="9">
        <v>73.900000000000006</v>
      </c>
      <c r="L20" s="9">
        <v>0</v>
      </c>
      <c r="M20" s="9">
        <v>10341.6</v>
      </c>
      <c r="N20" s="9">
        <v>7270.3819999999996</v>
      </c>
      <c r="O20" s="9">
        <v>73.900000000000006</v>
      </c>
      <c r="P20" s="9">
        <v>0</v>
      </c>
      <c r="Q20" s="9">
        <v>0</v>
      </c>
      <c r="R20" s="9">
        <v>0</v>
      </c>
      <c r="S20" s="9">
        <v>0</v>
      </c>
      <c r="T20" s="9">
        <v>0</v>
      </c>
      <c r="U20" s="9">
        <v>0</v>
      </c>
      <c r="V20" s="9">
        <v>0</v>
      </c>
      <c r="W20" s="46">
        <v>0</v>
      </c>
      <c r="X20" s="46">
        <v>0</v>
      </c>
      <c r="Y20" s="46">
        <v>0</v>
      </c>
      <c r="Z20" s="46">
        <v>0</v>
      </c>
      <c r="AA20" s="46">
        <v>0</v>
      </c>
      <c r="AB20" s="46">
        <v>0</v>
      </c>
      <c r="AC20" s="9">
        <v>0</v>
      </c>
      <c r="AD20" s="9">
        <v>0</v>
      </c>
      <c r="AE20" s="9">
        <v>0</v>
      </c>
      <c r="AF20" s="9">
        <v>-641.84</v>
      </c>
      <c r="AG20" s="9">
        <v>0</v>
      </c>
      <c r="AH20" s="9">
        <v>0</v>
      </c>
      <c r="AI20" s="9">
        <v>0</v>
      </c>
      <c r="AJ20" s="9">
        <v>0</v>
      </c>
      <c r="AK20" s="9">
        <v>0</v>
      </c>
      <c r="AL20" s="9">
        <v>0</v>
      </c>
      <c r="AM20" s="9">
        <v>0</v>
      </c>
      <c r="AN20" s="9">
        <v>0</v>
      </c>
      <c r="AO20" s="9">
        <v>0</v>
      </c>
      <c r="AP20" s="9">
        <v>0</v>
      </c>
      <c r="AQ20" s="9">
        <v>0</v>
      </c>
      <c r="AR20" s="9">
        <v>0</v>
      </c>
      <c r="AS20" s="46">
        <v>0</v>
      </c>
      <c r="AT20" s="46">
        <v>0</v>
      </c>
      <c r="AU20" s="9">
        <v>0</v>
      </c>
      <c r="AV20" s="9">
        <v>-641.84</v>
      </c>
      <c r="AW20" s="9">
        <v>0</v>
      </c>
      <c r="AX20" s="9">
        <v>0</v>
      </c>
      <c r="AY20" s="9">
        <v>0</v>
      </c>
      <c r="AZ20" s="9">
        <v>0</v>
      </c>
      <c r="BA20" s="9">
        <v>0</v>
      </c>
      <c r="BB20" s="9">
        <v>0</v>
      </c>
      <c r="BC20" s="9">
        <v>0</v>
      </c>
      <c r="BD20" s="9">
        <v>0</v>
      </c>
      <c r="BE20" s="9">
        <v>0</v>
      </c>
      <c r="BF20" s="9">
        <v>0</v>
      </c>
      <c r="BG20" s="46">
        <v>0</v>
      </c>
      <c r="BH20" s="46">
        <v>0</v>
      </c>
      <c r="BI20" s="9">
        <v>0</v>
      </c>
      <c r="BJ20" s="9">
        <v>0</v>
      </c>
      <c r="BK20" s="9">
        <v>0</v>
      </c>
      <c r="BL20" s="9">
        <v>0</v>
      </c>
      <c r="BM20" s="46">
        <v>0</v>
      </c>
      <c r="BN20" s="46">
        <v>0</v>
      </c>
      <c r="BO20" s="9">
        <v>0</v>
      </c>
      <c r="BP20" s="9">
        <v>0</v>
      </c>
      <c r="BQ20" s="9">
        <v>0</v>
      </c>
      <c r="BR20" s="9">
        <v>0</v>
      </c>
      <c r="BS20" s="9">
        <v>0</v>
      </c>
      <c r="BT20" s="9">
        <v>0</v>
      </c>
      <c r="BU20" s="9">
        <v>0</v>
      </c>
      <c r="BV20" s="9">
        <v>0</v>
      </c>
      <c r="BW20" s="9">
        <v>0</v>
      </c>
      <c r="BX20" s="9">
        <v>0</v>
      </c>
      <c r="BY20" s="9">
        <v>0</v>
      </c>
      <c r="BZ20" s="9">
        <v>0</v>
      </c>
      <c r="CA20" s="9">
        <v>0</v>
      </c>
      <c r="CB20" s="9">
        <v>0</v>
      </c>
      <c r="CC20" s="9">
        <v>0</v>
      </c>
      <c r="CD20" s="9">
        <v>0</v>
      </c>
      <c r="CE20" s="9">
        <v>0</v>
      </c>
      <c r="CF20" s="9">
        <v>0</v>
      </c>
      <c r="CG20" s="9">
        <v>0</v>
      </c>
      <c r="CH20" s="9">
        <v>0</v>
      </c>
      <c r="CI20" s="46">
        <v>0</v>
      </c>
      <c r="CJ20" s="46">
        <v>0</v>
      </c>
      <c r="CK20" s="9">
        <v>0</v>
      </c>
      <c r="CL20" s="9">
        <v>0</v>
      </c>
      <c r="CM20" s="9">
        <v>0</v>
      </c>
      <c r="CN20" s="9">
        <v>0</v>
      </c>
      <c r="CO20" s="9">
        <v>0</v>
      </c>
      <c r="CP20" s="9">
        <v>0</v>
      </c>
      <c r="CQ20" s="9">
        <v>0</v>
      </c>
      <c r="CR20" s="9">
        <v>0</v>
      </c>
      <c r="CS20" s="9">
        <v>0</v>
      </c>
      <c r="CT20" s="9">
        <v>0</v>
      </c>
      <c r="CU20" s="9">
        <v>0</v>
      </c>
      <c r="CV20" s="9">
        <v>0</v>
      </c>
      <c r="CW20" s="9">
        <v>0</v>
      </c>
      <c r="CX20" s="9">
        <v>0</v>
      </c>
      <c r="CY20" s="9">
        <v>0</v>
      </c>
      <c r="CZ20" s="9">
        <v>0</v>
      </c>
      <c r="DA20" s="9">
        <v>0</v>
      </c>
      <c r="DB20" s="9">
        <v>0</v>
      </c>
      <c r="DC20" s="9">
        <v>0</v>
      </c>
      <c r="DD20" s="9">
        <v>0</v>
      </c>
      <c r="DE20" s="9">
        <v>1437.4</v>
      </c>
      <c r="DF20" s="9">
        <v>1030</v>
      </c>
      <c r="DG20" s="46">
        <v>0</v>
      </c>
      <c r="DH20" s="46">
        <v>0</v>
      </c>
      <c r="DI20" s="9">
        <v>0</v>
      </c>
      <c r="DJ20" s="9">
        <v>0</v>
      </c>
      <c r="DK20" s="9">
        <v>0</v>
      </c>
      <c r="DL20" s="9">
        <v>0</v>
      </c>
      <c r="DM20" s="9">
        <v>0</v>
      </c>
      <c r="DN20" s="9">
        <v>0</v>
      </c>
      <c r="DO20" s="9">
        <v>0</v>
      </c>
      <c r="DP20" s="9">
        <v>0</v>
      </c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</row>
    <row r="21" spans="1:190" s="14" customFormat="1" ht="14.25" customHeight="1">
      <c r="A21" s="8">
        <v>12</v>
      </c>
      <c r="B21" s="7" t="s">
        <v>11</v>
      </c>
      <c r="C21" s="9">
        <v>7237.4</v>
      </c>
      <c r="D21" s="9">
        <v>2069.9870000000001</v>
      </c>
      <c r="E21" s="9">
        <v>7227.3</v>
      </c>
      <c r="F21" s="9">
        <v>5145.9870000000001</v>
      </c>
      <c r="G21" s="9">
        <v>10.1</v>
      </c>
      <c r="H21" s="9">
        <v>-3076</v>
      </c>
      <c r="I21" s="9">
        <v>6629.9</v>
      </c>
      <c r="J21" s="9">
        <v>4925.9870000000001</v>
      </c>
      <c r="K21" s="9">
        <v>4024.5920000000001</v>
      </c>
      <c r="L21" s="9">
        <v>900</v>
      </c>
      <c r="M21" s="9">
        <v>6629.9</v>
      </c>
      <c r="N21" s="9">
        <v>4925.9870000000001</v>
      </c>
      <c r="O21" s="9">
        <v>4024.5920000000001</v>
      </c>
      <c r="P21" s="9">
        <v>900</v>
      </c>
      <c r="Q21" s="9">
        <v>0</v>
      </c>
      <c r="R21" s="9">
        <v>0</v>
      </c>
      <c r="S21" s="9">
        <v>0</v>
      </c>
      <c r="T21" s="9">
        <v>0</v>
      </c>
      <c r="U21" s="9">
        <v>0</v>
      </c>
      <c r="V21" s="9">
        <v>0</v>
      </c>
      <c r="W21" s="46">
        <v>0</v>
      </c>
      <c r="X21" s="46">
        <v>0</v>
      </c>
      <c r="Y21" s="46">
        <v>0</v>
      </c>
      <c r="Z21" s="46">
        <v>0</v>
      </c>
      <c r="AA21" s="46">
        <v>0</v>
      </c>
      <c r="AB21" s="46">
        <v>0</v>
      </c>
      <c r="AC21" s="9">
        <v>0</v>
      </c>
      <c r="AD21" s="9">
        <v>0</v>
      </c>
      <c r="AE21" s="9">
        <v>-4024.6</v>
      </c>
      <c r="AF21" s="9">
        <v>-3976</v>
      </c>
      <c r="AG21" s="9">
        <v>0</v>
      </c>
      <c r="AH21" s="9">
        <v>0</v>
      </c>
      <c r="AI21" s="9">
        <v>0</v>
      </c>
      <c r="AJ21" s="9">
        <v>0</v>
      </c>
      <c r="AK21" s="9">
        <v>0</v>
      </c>
      <c r="AL21" s="9">
        <v>0</v>
      </c>
      <c r="AM21" s="9">
        <v>0</v>
      </c>
      <c r="AN21" s="9">
        <v>0</v>
      </c>
      <c r="AO21" s="9">
        <v>0</v>
      </c>
      <c r="AP21" s="9">
        <v>0</v>
      </c>
      <c r="AQ21" s="9">
        <v>0</v>
      </c>
      <c r="AR21" s="9">
        <v>0</v>
      </c>
      <c r="AS21" s="46">
        <v>0</v>
      </c>
      <c r="AT21" s="46">
        <v>0</v>
      </c>
      <c r="AU21" s="9">
        <v>-4024.6</v>
      </c>
      <c r="AV21" s="9">
        <v>-3976</v>
      </c>
      <c r="AW21" s="9">
        <v>0</v>
      </c>
      <c r="AX21" s="9">
        <v>0</v>
      </c>
      <c r="AY21" s="9">
        <v>0</v>
      </c>
      <c r="AZ21" s="9">
        <v>0</v>
      </c>
      <c r="BA21" s="9">
        <v>0</v>
      </c>
      <c r="BB21" s="9">
        <v>0</v>
      </c>
      <c r="BC21" s="9">
        <v>0</v>
      </c>
      <c r="BD21" s="9">
        <v>0</v>
      </c>
      <c r="BE21" s="9">
        <v>0</v>
      </c>
      <c r="BF21" s="9">
        <v>0</v>
      </c>
      <c r="BG21" s="46">
        <v>0</v>
      </c>
      <c r="BH21" s="46">
        <v>0</v>
      </c>
      <c r="BI21" s="9">
        <v>0</v>
      </c>
      <c r="BJ21" s="9">
        <v>0</v>
      </c>
      <c r="BK21" s="9">
        <v>0</v>
      </c>
      <c r="BL21" s="9">
        <v>0</v>
      </c>
      <c r="BM21" s="46">
        <v>0</v>
      </c>
      <c r="BN21" s="46">
        <v>0</v>
      </c>
      <c r="BO21" s="9">
        <v>0</v>
      </c>
      <c r="BP21" s="9">
        <v>0</v>
      </c>
      <c r="BQ21" s="9">
        <v>0</v>
      </c>
      <c r="BR21" s="9">
        <v>0</v>
      </c>
      <c r="BS21" s="9">
        <v>0</v>
      </c>
      <c r="BT21" s="9">
        <v>0</v>
      </c>
      <c r="BU21" s="9">
        <v>0</v>
      </c>
      <c r="BV21" s="9">
        <v>0</v>
      </c>
      <c r="BW21" s="9">
        <v>0</v>
      </c>
      <c r="BX21" s="9">
        <v>0</v>
      </c>
      <c r="BY21" s="9">
        <v>0</v>
      </c>
      <c r="BZ21" s="9">
        <v>0</v>
      </c>
      <c r="CA21" s="9">
        <v>0</v>
      </c>
      <c r="CB21" s="9">
        <v>0</v>
      </c>
      <c r="CC21" s="9">
        <v>0</v>
      </c>
      <c r="CD21" s="9">
        <v>0</v>
      </c>
      <c r="CE21" s="9">
        <v>0</v>
      </c>
      <c r="CF21" s="9">
        <v>0</v>
      </c>
      <c r="CG21" s="9">
        <v>0</v>
      </c>
      <c r="CH21" s="9">
        <v>0</v>
      </c>
      <c r="CI21" s="46">
        <v>0</v>
      </c>
      <c r="CJ21" s="46">
        <v>0</v>
      </c>
      <c r="CK21" s="9">
        <v>0</v>
      </c>
      <c r="CL21" s="9">
        <v>0</v>
      </c>
      <c r="CM21" s="9">
        <v>0</v>
      </c>
      <c r="CN21" s="9">
        <v>0</v>
      </c>
      <c r="CO21" s="9">
        <v>0</v>
      </c>
      <c r="CP21" s="9">
        <v>0</v>
      </c>
      <c r="CQ21" s="9">
        <v>0</v>
      </c>
      <c r="CR21" s="9">
        <v>0</v>
      </c>
      <c r="CS21" s="9">
        <v>0</v>
      </c>
      <c r="CT21" s="9">
        <v>0</v>
      </c>
      <c r="CU21" s="9">
        <v>0</v>
      </c>
      <c r="CV21" s="9">
        <v>0</v>
      </c>
      <c r="CW21" s="9">
        <v>0</v>
      </c>
      <c r="CX21" s="9">
        <v>0</v>
      </c>
      <c r="CY21" s="9">
        <v>0</v>
      </c>
      <c r="CZ21" s="9">
        <v>0</v>
      </c>
      <c r="DA21" s="9">
        <v>0</v>
      </c>
      <c r="DB21" s="9">
        <v>0</v>
      </c>
      <c r="DC21" s="9">
        <v>0</v>
      </c>
      <c r="DD21" s="9">
        <v>0</v>
      </c>
      <c r="DE21" s="9">
        <v>227.4</v>
      </c>
      <c r="DF21" s="9">
        <v>220</v>
      </c>
      <c r="DG21" s="46">
        <v>0</v>
      </c>
      <c r="DH21" s="46">
        <v>0</v>
      </c>
      <c r="DI21" s="9">
        <v>370</v>
      </c>
      <c r="DJ21" s="9">
        <v>0</v>
      </c>
      <c r="DK21" s="9">
        <v>370</v>
      </c>
      <c r="DL21" s="9">
        <v>0</v>
      </c>
      <c r="DM21" s="9">
        <v>0</v>
      </c>
      <c r="DN21" s="9">
        <v>0</v>
      </c>
      <c r="DO21" s="9">
        <v>0</v>
      </c>
      <c r="DP21" s="9">
        <v>0</v>
      </c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</row>
    <row r="22" spans="1:190" s="14" customFormat="1" ht="14.25" customHeight="1">
      <c r="A22" s="8">
        <v>13</v>
      </c>
      <c r="B22" s="7" t="s">
        <v>12</v>
      </c>
      <c r="C22" s="9">
        <v>14402.780500000001</v>
      </c>
      <c r="D22" s="9">
        <v>9298.1959999999999</v>
      </c>
      <c r="E22" s="9">
        <v>14320.7</v>
      </c>
      <c r="F22" s="9">
        <v>9465.5360000000001</v>
      </c>
      <c r="G22" s="9">
        <v>82.080500000000001</v>
      </c>
      <c r="H22" s="9">
        <v>-167.34</v>
      </c>
      <c r="I22" s="9">
        <v>13720.7</v>
      </c>
      <c r="J22" s="9">
        <v>9310.5360000000001</v>
      </c>
      <c r="K22" s="9">
        <v>332.08049999999997</v>
      </c>
      <c r="L22" s="9">
        <v>0</v>
      </c>
      <c r="M22" s="9">
        <v>13720.7</v>
      </c>
      <c r="N22" s="9">
        <v>9310.5360000000001</v>
      </c>
      <c r="O22" s="9">
        <v>332.08049999999997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9">
        <v>0</v>
      </c>
      <c r="V22" s="9">
        <v>0</v>
      </c>
      <c r="W22" s="46">
        <v>0</v>
      </c>
      <c r="X22" s="46">
        <v>0</v>
      </c>
      <c r="Y22" s="46">
        <v>0</v>
      </c>
      <c r="Z22" s="46">
        <v>0</v>
      </c>
      <c r="AA22" s="46">
        <v>0</v>
      </c>
      <c r="AB22" s="46">
        <v>0</v>
      </c>
      <c r="AC22" s="9">
        <v>0</v>
      </c>
      <c r="AD22" s="9">
        <v>0</v>
      </c>
      <c r="AE22" s="9">
        <v>-250</v>
      </c>
      <c r="AF22" s="9">
        <v>-167.34</v>
      </c>
      <c r="AG22" s="9">
        <v>0</v>
      </c>
      <c r="AH22" s="9">
        <v>0</v>
      </c>
      <c r="AI22" s="9">
        <v>0</v>
      </c>
      <c r="AJ22" s="9">
        <v>0</v>
      </c>
      <c r="AK22" s="9">
        <v>0</v>
      </c>
      <c r="AL22" s="9">
        <v>0</v>
      </c>
      <c r="AM22" s="9">
        <v>0</v>
      </c>
      <c r="AN22" s="9">
        <v>0</v>
      </c>
      <c r="AO22" s="9">
        <v>0</v>
      </c>
      <c r="AP22" s="9">
        <v>0</v>
      </c>
      <c r="AQ22" s="9">
        <v>0</v>
      </c>
      <c r="AR22" s="9">
        <v>0</v>
      </c>
      <c r="AS22" s="46">
        <v>0</v>
      </c>
      <c r="AT22" s="46">
        <v>0</v>
      </c>
      <c r="AU22" s="9">
        <v>-250</v>
      </c>
      <c r="AV22" s="9">
        <v>-167.34</v>
      </c>
      <c r="AW22" s="9">
        <v>0</v>
      </c>
      <c r="AX22" s="9">
        <v>0</v>
      </c>
      <c r="AY22" s="9">
        <v>0</v>
      </c>
      <c r="AZ22" s="9">
        <v>0</v>
      </c>
      <c r="BA22" s="9">
        <v>0</v>
      </c>
      <c r="BB22" s="9">
        <v>0</v>
      </c>
      <c r="BC22" s="9">
        <v>0</v>
      </c>
      <c r="BD22" s="9">
        <v>0</v>
      </c>
      <c r="BE22" s="9">
        <v>0</v>
      </c>
      <c r="BF22" s="9">
        <v>0</v>
      </c>
      <c r="BG22" s="46">
        <v>0</v>
      </c>
      <c r="BH22" s="46">
        <v>0</v>
      </c>
      <c r="BI22" s="9">
        <v>0</v>
      </c>
      <c r="BJ22" s="9">
        <v>0</v>
      </c>
      <c r="BK22" s="9">
        <v>0</v>
      </c>
      <c r="BL22" s="9">
        <v>0</v>
      </c>
      <c r="BM22" s="46">
        <v>0</v>
      </c>
      <c r="BN22" s="46">
        <v>0</v>
      </c>
      <c r="BO22" s="9">
        <v>0</v>
      </c>
      <c r="BP22" s="9">
        <v>0</v>
      </c>
      <c r="BQ22" s="9">
        <v>0</v>
      </c>
      <c r="BR22" s="9">
        <v>0</v>
      </c>
      <c r="BS22" s="9">
        <v>0</v>
      </c>
      <c r="BT22" s="9">
        <v>0</v>
      </c>
      <c r="BU22" s="9">
        <v>0</v>
      </c>
      <c r="BV22" s="9">
        <v>0</v>
      </c>
      <c r="BW22" s="9">
        <v>0</v>
      </c>
      <c r="BX22" s="9">
        <v>0</v>
      </c>
      <c r="BY22" s="9">
        <v>0</v>
      </c>
      <c r="BZ22" s="9">
        <v>0</v>
      </c>
      <c r="CA22" s="9">
        <v>0</v>
      </c>
      <c r="CB22" s="9">
        <v>0</v>
      </c>
      <c r="CC22" s="9">
        <v>0</v>
      </c>
      <c r="CD22" s="9">
        <v>0</v>
      </c>
      <c r="CE22" s="9">
        <v>0</v>
      </c>
      <c r="CF22" s="9">
        <v>0</v>
      </c>
      <c r="CG22" s="9">
        <v>0</v>
      </c>
      <c r="CH22" s="9">
        <v>0</v>
      </c>
      <c r="CI22" s="46">
        <v>0</v>
      </c>
      <c r="CJ22" s="46">
        <v>0</v>
      </c>
      <c r="CK22" s="9">
        <v>0</v>
      </c>
      <c r="CL22" s="9">
        <v>0</v>
      </c>
      <c r="CM22" s="9">
        <v>0</v>
      </c>
      <c r="CN22" s="9">
        <v>0</v>
      </c>
      <c r="CO22" s="9">
        <v>0</v>
      </c>
      <c r="CP22" s="9">
        <v>0</v>
      </c>
      <c r="CQ22" s="9">
        <v>0</v>
      </c>
      <c r="CR22" s="9">
        <v>0</v>
      </c>
      <c r="CS22" s="9">
        <v>0</v>
      </c>
      <c r="CT22" s="9">
        <v>0</v>
      </c>
      <c r="CU22" s="9">
        <v>0</v>
      </c>
      <c r="CV22" s="9">
        <v>0</v>
      </c>
      <c r="CW22" s="9">
        <v>100</v>
      </c>
      <c r="CX22" s="9">
        <v>0</v>
      </c>
      <c r="CY22" s="9">
        <v>0</v>
      </c>
      <c r="CZ22" s="9">
        <v>0</v>
      </c>
      <c r="DA22" s="9">
        <v>0</v>
      </c>
      <c r="DB22" s="9">
        <v>0</v>
      </c>
      <c r="DC22" s="9">
        <v>0</v>
      </c>
      <c r="DD22" s="9">
        <v>0</v>
      </c>
      <c r="DE22" s="9">
        <v>500</v>
      </c>
      <c r="DF22" s="9">
        <v>155</v>
      </c>
      <c r="DG22" s="46">
        <v>0</v>
      </c>
      <c r="DH22" s="46">
        <v>0</v>
      </c>
      <c r="DI22" s="9">
        <v>0</v>
      </c>
      <c r="DJ22" s="9">
        <v>0</v>
      </c>
      <c r="DK22" s="9">
        <v>0</v>
      </c>
      <c r="DL22" s="9">
        <v>0</v>
      </c>
      <c r="DM22" s="9">
        <v>0</v>
      </c>
      <c r="DN22" s="9">
        <v>0</v>
      </c>
      <c r="DO22" s="9">
        <v>0</v>
      </c>
      <c r="DP22" s="9">
        <v>0</v>
      </c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</row>
    <row r="23" spans="1:190" s="14" customFormat="1" ht="14.25" customHeight="1">
      <c r="A23" s="8">
        <v>14</v>
      </c>
      <c r="B23" s="7" t="s">
        <v>13</v>
      </c>
      <c r="C23" s="9">
        <v>37880.430800000002</v>
      </c>
      <c r="D23" s="9">
        <v>23597.946</v>
      </c>
      <c r="E23" s="9">
        <v>37324.5</v>
      </c>
      <c r="F23" s="9">
        <v>23042.045999999998</v>
      </c>
      <c r="G23" s="9">
        <v>555.93079999999998</v>
      </c>
      <c r="H23" s="9">
        <v>555.9</v>
      </c>
      <c r="I23" s="9">
        <v>25972</v>
      </c>
      <c r="J23" s="9">
        <v>15979.870999999999</v>
      </c>
      <c r="K23" s="9">
        <v>0</v>
      </c>
      <c r="L23" s="9">
        <v>0</v>
      </c>
      <c r="M23" s="9">
        <v>25972</v>
      </c>
      <c r="N23" s="9">
        <v>15979.870999999999</v>
      </c>
      <c r="O23" s="9">
        <v>0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  <c r="U23" s="9">
        <v>0</v>
      </c>
      <c r="V23" s="9">
        <v>0</v>
      </c>
      <c r="W23" s="46">
        <v>0</v>
      </c>
      <c r="X23" s="46">
        <v>0</v>
      </c>
      <c r="Y23" s="46">
        <v>0</v>
      </c>
      <c r="Z23" s="46">
        <v>0</v>
      </c>
      <c r="AA23" s="46">
        <v>0</v>
      </c>
      <c r="AB23" s="46">
        <v>0</v>
      </c>
      <c r="AC23" s="9">
        <v>0</v>
      </c>
      <c r="AD23" s="9">
        <v>0</v>
      </c>
      <c r="AE23" s="9">
        <v>555.93079999999998</v>
      </c>
      <c r="AF23" s="9">
        <v>555.9</v>
      </c>
      <c r="AG23" s="9">
        <v>0</v>
      </c>
      <c r="AH23" s="9">
        <v>0</v>
      </c>
      <c r="AI23" s="9">
        <v>0</v>
      </c>
      <c r="AJ23" s="9">
        <v>0</v>
      </c>
      <c r="AK23" s="9">
        <v>0</v>
      </c>
      <c r="AL23" s="9">
        <v>0</v>
      </c>
      <c r="AM23" s="9">
        <v>0</v>
      </c>
      <c r="AN23" s="9">
        <v>0</v>
      </c>
      <c r="AO23" s="9">
        <v>0</v>
      </c>
      <c r="AP23" s="9">
        <v>0</v>
      </c>
      <c r="AQ23" s="9">
        <v>555.93079999999998</v>
      </c>
      <c r="AR23" s="9">
        <v>555.9</v>
      </c>
      <c r="AS23" s="46">
        <v>0</v>
      </c>
      <c r="AT23" s="46">
        <v>0</v>
      </c>
      <c r="AU23" s="9">
        <v>0</v>
      </c>
      <c r="AV23" s="9">
        <v>0</v>
      </c>
      <c r="AW23" s="9">
        <v>0</v>
      </c>
      <c r="AX23" s="9">
        <v>0</v>
      </c>
      <c r="AY23" s="9">
        <v>0</v>
      </c>
      <c r="AZ23" s="9">
        <v>0</v>
      </c>
      <c r="BA23" s="9">
        <v>0</v>
      </c>
      <c r="BB23" s="9">
        <v>0</v>
      </c>
      <c r="BC23" s="9">
        <v>0</v>
      </c>
      <c r="BD23" s="9">
        <v>0</v>
      </c>
      <c r="BE23" s="9">
        <v>0</v>
      </c>
      <c r="BF23" s="9">
        <v>0</v>
      </c>
      <c r="BG23" s="46">
        <v>0</v>
      </c>
      <c r="BH23" s="46">
        <v>0</v>
      </c>
      <c r="BI23" s="9">
        <v>0</v>
      </c>
      <c r="BJ23" s="9">
        <v>0</v>
      </c>
      <c r="BK23" s="9">
        <v>0</v>
      </c>
      <c r="BL23" s="9">
        <v>0</v>
      </c>
      <c r="BM23" s="46">
        <v>0</v>
      </c>
      <c r="BN23" s="46">
        <v>0</v>
      </c>
      <c r="BO23" s="9">
        <v>0</v>
      </c>
      <c r="BP23" s="9">
        <v>0</v>
      </c>
      <c r="BQ23" s="9">
        <v>0</v>
      </c>
      <c r="BR23" s="9">
        <v>0</v>
      </c>
      <c r="BS23" s="9">
        <v>0</v>
      </c>
      <c r="BT23" s="9">
        <v>0</v>
      </c>
      <c r="BU23" s="9">
        <v>0</v>
      </c>
      <c r="BV23" s="9">
        <v>0</v>
      </c>
      <c r="BW23" s="9">
        <v>0</v>
      </c>
      <c r="BX23" s="9">
        <v>0</v>
      </c>
      <c r="BY23" s="9">
        <v>0</v>
      </c>
      <c r="BZ23" s="9">
        <v>0</v>
      </c>
      <c r="CA23" s="9">
        <v>0</v>
      </c>
      <c r="CB23" s="9">
        <v>0</v>
      </c>
      <c r="CC23" s="9">
        <v>0</v>
      </c>
      <c r="CD23" s="9">
        <v>0</v>
      </c>
      <c r="CE23" s="9">
        <v>0</v>
      </c>
      <c r="CF23" s="9">
        <v>0</v>
      </c>
      <c r="CG23" s="9">
        <v>0</v>
      </c>
      <c r="CH23" s="9">
        <v>0</v>
      </c>
      <c r="CI23" s="46">
        <v>0</v>
      </c>
      <c r="CJ23" s="46">
        <v>0</v>
      </c>
      <c r="CK23" s="9">
        <v>4467.2</v>
      </c>
      <c r="CL23" s="9">
        <v>3198.9549999999999</v>
      </c>
      <c r="CM23" s="9">
        <v>0</v>
      </c>
      <c r="CN23" s="9">
        <v>0</v>
      </c>
      <c r="CO23" s="9">
        <v>4467.2</v>
      </c>
      <c r="CP23" s="9">
        <v>3198.9549999999999</v>
      </c>
      <c r="CQ23" s="9">
        <v>0</v>
      </c>
      <c r="CR23" s="9">
        <v>0</v>
      </c>
      <c r="CS23" s="9">
        <v>4467.2</v>
      </c>
      <c r="CT23" s="9">
        <v>3198.9549999999999</v>
      </c>
      <c r="CU23" s="9">
        <v>0</v>
      </c>
      <c r="CV23" s="9">
        <v>0</v>
      </c>
      <c r="CW23" s="9">
        <v>5885.3</v>
      </c>
      <c r="CX23" s="9">
        <v>3548.22</v>
      </c>
      <c r="CY23" s="9">
        <v>0</v>
      </c>
      <c r="CZ23" s="9">
        <v>0</v>
      </c>
      <c r="DA23" s="9">
        <v>5885.3</v>
      </c>
      <c r="DB23" s="9">
        <v>3548.22</v>
      </c>
      <c r="DC23" s="9">
        <v>0</v>
      </c>
      <c r="DD23" s="9">
        <v>0</v>
      </c>
      <c r="DE23" s="9">
        <v>1000</v>
      </c>
      <c r="DF23" s="9">
        <v>315</v>
      </c>
      <c r="DG23" s="46">
        <v>0</v>
      </c>
      <c r="DH23" s="46">
        <v>0</v>
      </c>
      <c r="DI23" s="9">
        <v>0</v>
      </c>
      <c r="DJ23" s="9">
        <v>0</v>
      </c>
      <c r="DK23" s="9">
        <v>0</v>
      </c>
      <c r="DL23" s="9">
        <v>0</v>
      </c>
      <c r="DM23" s="9">
        <v>0</v>
      </c>
      <c r="DN23" s="9">
        <v>0</v>
      </c>
      <c r="DO23" s="9">
        <v>0</v>
      </c>
      <c r="DP23" s="9">
        <v>0</v>
      </c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</row>
    <row r="24" spans="1:190" s="14" customFormat="1" ht="14.25" customHeight="1">
      <c r="A24" s="8">
        <v>15</v>
      </c>
      <c r="B24" s="7" t="s">
        <v>14</v>
      </c>
      <c r="C24" s="9">
        <v>14817.28</v>
      </c>
      <c r="D24" s="9">
        <v>8787.5679999999993</v>
      </c>
      <c r="E24" s="9">
        <v>12361.8</v>
      </c>
      <c r="F24" s="9">
        <v>7567.5680000000002</v>
      </c>
      <c r="G24" s="9">
        <v>2455.48</v>
      </c>
      <c r="H24" s="9">
        <v>1220</v>
      </c>
      <c r="I24" s="9">
        <v>10877.3</v>
      </c>
      <c r="J24" s="9">
        <v>6812.5680000000002</v>
      </c>
      <c r="K24" s="9">
        <v>0</v>
      </c>
      <c r="L24" s="9">
        <v>0</v>
      </c>
      <c r="M24" s="9">
        <v>10877.3</v>
      </c>
      <c r="N24" s="9">
        <v>6812.5680000000002</v>
      </c>
      <c r="O24" s="9">
        <v>0</v>
      </c>
      <c r="P24" s="9">
        <v>0</v>
      </c>
      <c r="Q24" s="9">
        <v>0</v>
      </c>
      <c r="R24" s="9">
        <v>0</v>
      </c>
      <c r="S24" s="9">
        <v>0</v>
      </c>
      <c r="T24" s="9">
        <v>0</v>
      </c>
      <c r="U24" s="9">
        <v>0</v>
      </c>
      <c r="V24" s="9">
        <v>0</v>
      </c>
      <c r="W24" s="46">
        <v>0</v>
      </c>
      <c r="X24" s="46">
        <v>0</v>
      </c>
      <c r="Y24" s="46">
        <v>0</v>
      </c>
      <c r="Z24" s="46">
        <v>0</v>
      </c>
      <c r="AA24" s="46">
        <v>0</v>
      </c>
      <c r="AB24" s="46">
        <v>0</v>
      </c>
      <c r="AC24" s="9">
        <v>0</v>
      </c>
      <c r="AD24" s="9">
        <v>0</v>
      </c>
      <c r="AE24" s="9">
        <v>0</v>
      </c>
      <c r="AF24" s="9">
        <v>0</v>
      </c>
      <c r="AG24" s="9">
        <v>0</v>
      </c>
      <c r="AH24" s="9">
        <v>0</v>
      </c>
      <c r="AI24" s="9">
        <v>0</v>
      </c>
      <c r="AJ24" s="9">
        <v>0</v>
      </c>
      <c r="AK24" s="9">
        <v>0</v>
      </c>
      <c r="AL24" s="9">
        <v>0</v>
      </c>
      <c r="AM24" s="9">
        <v>0</v>
      </c>
      <c r="AN24" s="9">
        <v>0</v>
      </c>
      <c r="AO24" s="9">
        <v>0</v>
      </c>
      <c r="AP24" s="9">
        <v>0</v>
      </c>
      <c r="AQ24" s="9">
        <v>0</v>
      </c>
      <c r="AR24" s="9">
        <v>0</v>
      </c>
      <c r="AS24" s="46">
        <v>0</v>
      </c>
      <c r="AT24" s="46">
        <v>0</v>
      </c>
      <c r="AU24" s="9">
        <v>0</v>
      </c>
      <c r="AV24" s="9">
        <v>0</v>
      </c>
      <c r="AW24" s="9">
        <v>0</v>
      </c>
      <c r="AX24" s="9">
        <v>0</v>
      </c>
      <c r="AY24" s="9">
        <v>0</v>
      </c>
      <c r="AZ24" s="9">
        <v>0</v>
      </c>
      <c r="BA24" s="9">
        <v>0</v>
      </c>
      <c r="BB24" s="9">
        <v>0</v>
      </c>
      <c r="BC24" s="9">
        <v>0</v>
      </c>
      <c r="BD24" s="9">
        <v>0</v>
      </c>
      <c r="BE24" s="9">
        <v>0</v>
      </c>
      <c r="BF24" s="9">
        <v>0</v>
      </c>
      <c r="BG24" s="46">
        <v>0</v>
      </c>
      <c r="BH24" s="46">
        <v>0</v>
      </c>
      <c r="BI24" s="9">
        <v>300</v>
      </c>
      <c r="BJ24" s="9">
        <v>300</v>
      </c>
      <c r="BK24" s="9">
        <v>2455.48</v>
      </c>
      <c r="BL24" s="9">
        <v>1220</v>
      </c>
      <c r="BM24" s="46">
        <v>0</v>
      </c>
      <c r="BN24" s="46">
        <v>0</v>
      </c>
      <c r="BO24" s="9">
        <v>0</v>
      </c>
      <c r="BP24" s="9">
        <v>0</v>
      </c>
      <c r="BQ24" s="9">
        <v>300</v>
      </c>
      <c r="BR24" s="9">
        <v>300</v>
      </c>
      <c r="BS24" s="9">
        <v>2455.48</v>
      </c>
      <c r="BT24" s="9">
        <v>1220</v>
      </c>
      <c r="BU24" s="9">
        <v>0</v>
      </c>
      <c r="BV24" s="9">
        <v>0</v>
      </c>
      <c r="BW24" s="9">
        <v>0</v>
      </c>
      <c r="BX24" s="9">
        <v>0</v>
      </c>
      <c r="BY24" s="9">
        <v>0</v>
      </c>
      <c r="BZ24" s="9">
        <v>0</v>
      </c>
      <c r="CA24" s="9">
        <v>0</v>
      </c>
      <c r="CB24" s="9">
        <v>0</v>
      </c>
      <c r="CC24" s="9">
        <v>0</v>
      </c>
      <c r="CD24" s="9">
        <v>0</v>
      </c>
      <c r="CE24" s="9">
        <v>0</v>
      </c>
      <c r="CF24" s="9">
        <v>0</v>
      </c>
      <c r="CG24" s="9">
        <v>0</v>
      </c>
      <c r="CH24" s="9">
        <v>0</v>
      </c>
      <c r="CI24" s="46">
        <v>0</v>
      </c>
      <c r="CJ24" s="46">
        <v>0</v>
      </c>
      <c r="CK24" s="9">
        <v>0</v>
      </c>
      <c r="CL24" s="9">
        <v>0</v>
      </c>
      <c r="CM24" s="9">
        <v>0</v>
      </c>
      <c r="CN24" s="9">
        <v>0</v>
      </c>
      <c r="CO24" s="9">
        <v>0</v>
      </c>
      <c r="CP24" s="9">
        <v>0</v>
      </c>
      <c r="CQ24" s="9">
        <v>0</v>
      </c>
      <c r="CR24" s="9">
        <v>0</v>
      </c>
      <c r="CS24" s="9">
        <v>0</v>
      </c>
      <c r="CT24" s="9">
        <v>0</v>
      </c>
      <c r="CU24" s="9">
        <v>0</v>
      </c>
      <c r="CV24" s="9">
        <v>0</v>
      </c>
      <c r="CW24" s="9">
        <v>0</v>
      </c>
      <c r="CX24" s="9">
        <v>0</v>
      </c>
      <c r="CY24" s="9">
        <v>0</v>
      </c>
      <c r="CZ24" s="9">
        <v>0</v>
      </c>
      <c r="DA24" s="9">
        <v>0</v>
      </c>
      <c r="DB24" s="9">
        <v>0</v>
      </c>
      <c r="DC24" s="9">
        <v>0</v>
      </c>
      <c r="DD24" s="9">
        <v>0</v>
      </c>
      <c r="DE24" s="9">
        <v>850</v>
      </c>
      <c r="DF24" s="9">
        <v>455</v>
      </c>
      <c r="DG24" s="46">
        <v>0</v>
      </c>
      <c r="DH24" s="46">
        <v>0</v>
      </c>
      <c r="DI24" s="9">
        <v>334.5</v>
      </c>
      <c r="DJ24" s="9">
        <v>0</v>
      </c>
      <c r="DK24" s="9">
        <v>334.5</v>
      </c>
      <c r="DL24" s="9">
        <v>0</v>
      </c>
      <c r="DM24" s="9">
        <v>0</v>
      </c>
      <c r="DN24" s="9">
        <v>0</v>
      </c>
      <c r="DO24" s="9">
        <v>0</v>
      </c>
      <c r="DP24" s="9">
        <v>0</v>
      </c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</row>
    <row r="25" spans="1:190" s="14" customFormat="1" ht="14.25" customHeight="1">
      <c r="A25" s="8">
        <v>16</v>
      </c>
      <c r="B25" s="7" t="s">
        <v>15</v>
      </c>
      <c r="C25" s="9">
        <v>15935.978999999999</v>
      </c>
      <c r="D25" s="9">
        <v>7061.777</v>
      </c>
      <c r="E25" s="9">
        <v>7211.6</v>
      </c>
      <c r="F25" s="9">
        <v>4661.777</v>
      </c>
      <c r="G25" s="9">
        <v>8724.3790000000008</v>
      </c>
      <c r="H25" s="9">
        <v>2400</v>
      </c>
      <c r="I25" s="9">
        <v>7111.6</v>
      </c>
      <c r="J25" s="9">
        <v>4601.777</v>
      </c>
      <c r="K25" s="9">
        <v>8724.3790000000008</v>
      </c>
      <c r="L25" s="9">
        <v>2400</v>
      </c>
      <c r="M25" s="9">
        <v>7111.6</v>
      </c>
      <c r="N25" s="9">
        <v>4601.777</v>
      </c>
      <c r="O25" s="9">
        <v>8724.3790000000008</v>
      </c>
      <c r="P25" s="9">
        <v>2400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46">
        <v>0</v>
      </c>
      <c r="X25" s="46">
        <v>0</v>
      </c>
      <c r="Y25" s="46">
        <v>0</v>
      </c>
      <c r="Z25" s="46">
        <v>0</v>
      </c>
      <c r="AA25" s="46">
        <v>0</v>
      </c>
      <c r="AB25" s="46">
        <v>0</v>
      </c>
      <c r="AC25" s="9">
        <v>0</v>
      </c>
      <c r="AD25" s="9">
        <v>0</v>
      </c>
      <c r="AE25" s="9">
        <v>0</v>
      </c>
      <c r="AF25" s="9">
        <v>0</v>
      </c>
      <c r="AG25" s="9">
        <v>0</v>
      </c>
      <c r="AH25" s="9">
        <v>0</v>
      </c>
      <c r="AI25" s="9">
        <v>0</v>
      </c>
      <c r="AJ25" s="9">
        <v>0</v>
      </c>
      <c r="AK25" s="9">
        <v>0</v>
      </c>
      <c r="AL25" s="9">
        <v>0</v>
      </c>
      <c r="AM25" s="9">
        <v>0</v>
      </c>
      <c r="AN25" s="9">
        <v>0</v>
      </c>
      <c r="AO25" s="9">
        <v>0</v>
      </c>
      <c r="AP25" s="9">
        <v>0</v>
      </c>
      <c r="AQ25" s="9">
        <v>0</v>
      </c>
      <c r="AR25" s="9">
        <v>0</v>
      </c>
      <c r="AS25" s="46">
        <v>0</v>
      </c>
      <c r="AT25" s="46">
        <v>0</v>
      </c>
      <c r="AU25" s="9">
        <v>0</v>
      </c>
      <c r="AV25" s="9">
        <v>0</v>
      </c>
      <c r="AW25" s="9">
        <v>100</v>
      </c>
      <c r="AX25" s="9">
        <v>60</v>
      </c>
      <c r="AY25" s="9">
        <v>0</v>
      </c>
      <c r="AZ25" s="9">
        <v>0</v>
      </c>
      <c r="BA25" s="9">
        <v>100</v>
      </c>
      <c r="BB25" s="9">
        <v>60</v>
      </c>
      <c r="BC25" s="9">
        <v>0</v>
      </c>
      <c r="BD25" s="9">
        <v>0</v>
      </c>
      <c r="BE25" s="9">
        <v>0</v>
      </c>
      <c r="BF25" s="9">
        <v>0</v>
      </c>
      <c r="BG25" s="46">
        <v>0</v>
      </c>
      <c r="BH25" s="46">
        <v>0</v>
      </c>
      <c r="BI25" s="9">
        <v>0</v>
      </c>
      <c r="BJ25" s="9">
        <v>0</v>
      </c>
      <c r="BK25" s="9">
        <v>0</v>
      </c>
      <c r="BL25" s="9">
        <v>0</v>
      </c>
      <c r="BM25" s="46">
        <v>0</v>
      </c>
      <c r="BN25" s="46">
        <v>0</v>
      </c>
      <c r="BO25" s="9">
        <v>0</v>
      </c>
      <c r="BP25" s="9">
        <v>0</v>
      </c>
      <c r="BQ25" s="9">
        <v>0</v>
      </c>
      <c r="BR25" s="9">
        <v>0</v>
      </c>
      <c r="BS25" s="9">
        <v>0</v>
      </c>
      <c r="BT25" s="9">
        <v>0</v>
      </c>
      <c r="BU25" s="9">
        <v>0</v>
      </c>
      <c r="BV25" s="9">
        <v>0</v>
      </c>
      <c r="BW25" s="9">
        <v>0</v>
      </c>
      <c r="BX25" s="9">
        <v>0</v>
      </c>
      <c r="BY25" s="9">
        <v>0</v>
      </c>
      <c r="BZ25" s="9">
        <v>0</v>
      </c>
      <c r="CA25" s="9">
        <v>0</v>
      </c>
      <c r="CB25" s="9">
        <v>0</v>
      </c>
      <c r="CC25" s="9">
        <v>0</v>
      </c>
      <c r="CD25" s="9">
        <v>0</v>
      </c>
      <c r="CE25" s="9">
        <v>0</v>
      </c>
      <c r="CF25" s="9">
        <v>0</v>
      </c>
      <c r="CG25" s="9">
        <v>0</v>
      </c>
      <c r="CH25" s="9">
        <v>0</v>
      </c>
      <c r="CI25" s="46">
        <v>0</v>
      </c>
      <c r="CJ25" s="46">
        <v>0</v>
      </c>
      <c r="CK25" s="9">
        <v>0</v>
      </c>
      <c r="CL25" s="9">
        <v>0</v>
      </c>
      <c r="CM25" s="9">
        <v>0</v>
      </c>
      <c r="CN25" s="9">
        <v>0</v>
      </c>
      <c r="CO25" s="9">
        <v>0</v>
      </c>
      <c r="CP25" s="9">
        <v>0</v>
      </c>
      <c r="CQ25" s="9">
        <v>0</v>
      </c>
      <c r="CR25" s="9">
        <v>0</v>
      </c>
      <c r="CS25" s="9">
        <v>0</v>
      </c>
      <c r="CT25" s="9">
        <v>0</v>
      </c>
      <c r="CU25" s="9">
        <v>0</v>
      </c>
      <c r="CV25" s="9">
        <v>0</v>
      </c>
      <c r="CW25" s="9">
        <v>0</v>
      </c>
      <c r="CX25" s="9">
        <v>0</v>
      </c>
      <c r="CY25" s="9">
        <v>0</v>
      </c>
      <c r="CZ25" s="9">
        <v>0</v>
      </c>
      <c r="DA25" s="9">
        <v>0</v>
      </c>
      <c r="DB25" s="9">
        <v>0</v>
      </c>
      <c r="DC25" s="9">
        <v>0</v>
      </c>
      <c r="DD25" s="9">
        <v>0</v>
      </c>
      <c r="DE25" s="9">
        <v>0</v>
      </c>
      <c r="DF25" s="9">
        <v>0</v>
      </c>
      <c r="DG25" s="46">
        <v>0</v>
      </c>
      <c r="DH25" s="46">
        <v>0</v>
      </c>
      <c r="DI25" s="9">
        <v>0</v>
      </c>
      <c r="DJ25" s="9">
        <v>0</v>
      </c>
      <c r="DK25" s="9">
        <v>0</v>
      </c>
      <c r="DL25" s="9">
        <v>0</v>
      </c>
      <c r="DM25" s="9">
        <v>0</v>
      </c>
      <c r="DN25" s="9">
        <v>0</v>
      </c>
      <c r="DO25" s="9">
        <v>0</v>
      </c>
      <c r="DP25" s="9">
        <v>0</v>
      </c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</row>
    <row r="26" spans="1:190" s="14" customFormat="1" ht="14.25" customHeight="1">
      <c r="A26" s="8">
        <v>17</v>
      </c>
      <c r="B26" s="7" t="s">
        <v>16</v>
      </c>
      <c r="C26" s="9">
        <v>11523.6</v>
      </c>
      <c r="D26" s="9">
        <v>6356.5749999999998</v>
      </c>
      <c r="E26" s="9">
        <v>9823.6</v>
      </c>
      <c r="F26" s="9">
        <v>6356.5749999999998</v>
      </c>
      <c r="G26" s="9">
        <v>1700.4</v>
      </c>
      <c r="H26" s="9">
        <v>0</v>
      </c>
      <c r="I26" s="9">
        <v>7469.6</v>
      </c>
      <c r="J26" s="9">
        <v>4543.7749999999996</v>
      </c>
      <c r="K26" s="9">
        <v>0.42199999999999999</v>
      </c>
      <c r="L26" s="9">
        <v>0</v>
      </c>
      <c r="M26" s="9">
        <v>7319.6</v>
      </c>
      <c r="N26" s="9">
        <v>4466.7749999999996</v>
      </c>
      <c r="O26" s="9">
        <v>0.42199999999999999</v>
      </c>
      <c r="P26" s="9">
        <v>0</v>
      </c>
      <c r="Q26" s="9">
        <v>150</v>
      </c>
      <c r="R26" s="9">
        <v>77</v>
      </c>
      <c r="S26" s="9">
        <v>0</v>
      </c>
      <c r="T26" s="9">
        <v>0</v>
      </c>
      <c r="U26" s="9">
        <v>0</v>
      </c>
      <c r="V26" s="9">
        <v>0</v>
      </c>
      <c r="W26" s="46">
        <v>0</v>
      </c>
      <c r="X26" s="46">
        <v>0</v>
      </c>
      <c r="Y26" s="46">
        <v>0</v>
      </c>
      <c r="Z26" s="46">
        <v>0</v>
      </c>
      <c r="AA26" s="46">
        <v>0</v>
      </c>
      <c r="AB26" s="46">
        <v>0</v>
      </c>
      <c r="AC26" s="9">
        <v>1554</v>
      </c>
      <c r="AD26" s="9">
        <v>1087.8</v>
      </c>
      <c r="AE26" s="9">
        <v>1700</v>
      </c>
      <c r="AF26" s="9">
        <v>0</v>
      </c>
      <c r="AG26" s="9">
        <v>0</v>
      </c>
      <c r="AH26" s="9">
        <v>0</v>
      </c>
      <c r="AI26" s="9">
        <v>1700</v>
      </c>
      <c r="AJ26" s="9">
        <v>0</v>
      </c>
      <c r="AK26" s="9">
        <v>1554</v>
      </c>
      <c r="AL26" s="9">
        <v>1087.8</v>
      </c>
      <c r="AM26" s="9">
        <v>0</v>
      </c>
      <c r="AN26" s="9">
        <v>0</v>
      </c>
      <c r="AO26" s="9">
        <v>0</v>
      </c>
      <c r="AP26" s="9">
        <v>0</v>
      </c>
      <c r="AQ26" s="9">
        <v>0</v>
      </c>
      <c r="AR26" s="9">
        <v>0</v>
      </c>
      <c r="AS26" s="46">
        <v>0</v>
      </c>
      <c r="AT26" s="46">
        <v>0</v>
      </c>
      <c r="AU26" s="9">
        <v>0</v>
      </c>
      <c r="AV26" s="9">
        <v>0</v>
      </c>
      <c r="AW26" s="9">
        <v>0</v>
      </c>
      <c r="AX26" s="9">
        <v>0</v>
      </c>
      <c r="AY26" s="9">
        <v>0</v>
      </c>
      <c r="AZ26" s="9">
        <v>0</v>
      </c>
      <c r="BA26" s="9">
        <v>0</v>
      </c>
      <c r="BB26" s="9">
        <v>0</v>
      </c>
      <c r="BC26" s="9">
        <v>0</v>
      </c>
      <c r="BD26" s="9">
        <v>0</v>
      </c>
      <c r="BE26" s="9">
        <v>0</v>
      </c>
      <c r="BF26" s="9">
        <v>0</v>
      </c>
      <c r="BG26" s="46">
        <v>0</v>
      </c>
      <c r="BH26" s="46">
        <v>0</v>
      </c>
      <c r="BI26" s="9">
        <v>500</v>
      </c>
      <c r="BJ26" s="9">
        <v>500</v>
      </c>
      <c r="BK26" s="9">
        <v>0</v>
      </c>
      <c r="BL26" s="9">
        <v>0</v>
      </c>
      <c r="BM26" s="46">
        <v>0</v>
      </c>
      <c r="BN26" s="46">
        <v>0</v>
      </c>
      <c r="BO26" s="9">
        <v>0</v>
      </c>
      <c r="BP26" s="9">
        <v>0</v>
      </c>
      <c r="BQ26" s="9">
        <v>0</v>
      </c>
      <c r="BR26" s="9">
        <v>0</v>
      </c>
      <c r="BS26" s="9">
        <v>0</v>
      </c>
      <c r="BT26" s="9">
        <v>0</v>
      </c>
      <c r="BU26" s="9">
        <v>500</v>
      </c>
      <c r="BV26" s="9">
        <v>500</v>
      </c>
      <c r="BW26" s="9">
        <v>0</v>
      </c>
      <c r="BX26" s="9">
        <v>0</v>
      </c>
      <c r="BY26" s="9">
        <v>0</v>
      </c>
      <c r="BZ26" s="9">
        <v>0</v>
      </c>
      <c r="CA26" s="9">
        <v>0</v>
      </c>
      <c r="CB26" s="9">
        <v>0</v>
      </c>
      <c r="CC26" s="9">
        <v>0</v>
      </c>
      <c r="CD26" s="9">
        <v>0</v>
      </c>
      <c r="CE26" s="9">
        <v>0</v>
      </c>
      <c r="CF26" s="9">
        <v>0</v>
      </c>
      <c r="CG26" s="9">
        <v>0</v>
      </c>
      <c r="CH26" s="9">
        <v>0</v>
      </c>
      <c r="CI26" s="46">
        <v>0</v>
      </c>
      <c r="CJ26" s="46">
        <v>0</v>
      </c>
      <c r="CK26" s="9">
        <v>0</v>
      </c>
      <c r="CL26" s="9">
        <v>0</v>
      </c>
      <c r="CM26" s="9">
        <v>0</v>
      </c>
      <c r="CN26" s="9">
        <v>0</v>
      </c>
      <c r="CO26" s="9">
        <v>0</v>
      </c>
      <c r="CP26" s="9">
        <v>0</v>
      </c>
      <c r="CQ26" s="9">
        <v>0</v>
      </c>
      <c r="CR26" s="9">
        <v>0</v>
      </c>
      <c r="CS26" s="9">
        <v>0</v>
      </c>
      <c r="CT26" s="9">
        <v>0</v>
      </c>
      <c r="CU26" s="9">
        <v>0</v>
      </c>
      <c r="CV26" s="9">
        <v>0</v>
      </c>
      <c r="CW26" s="9">
        <v>0</v>
      </c>
      <c r="CX26" s="9">
        <v>0</v>
      </c>
      <c r="CY26" s="9">
        <v>0</v>
      </c>
      <c r="CZ26" s="9">
        <v>0</v>
      </c>
      <c r="DA26" s="9">
        <v>0</v>
      </c>
      <c r="DB26" s="9">
        <v>0</v>
      </c>
      <c r="DC26" s="9">
        <v>0</v>
      </c>
      <c r="DD26" s="9">
        <v>0</v>
      </c>
      <c r="DE26" s="9">
        <v>300</v>
      </c>
      <c r="DF26" s="9">
        <v>225</v>
      </c>
      <c r="DG26" s="46">
        <v>0</v>
      </c>
      <c r="DH26" s="46">
        <v>0</v>
      </c>
      <c r="DI26" s="9">
        <v>0</v>
      </c>
      <c r="DJ26" s="9">
        <v>0</v>
      </c>
      <c r="DK26" s="9">
        <v>0</v>
      </c>
      <c r="DL26" s="9">
        <v>0</v>
      </c>
      <c r="DM26" s="9">
        <v>0</v>
      </c>
      <c r="DN26" s="9">
        <v>0</v>
      </c>
      <c r="DO26" s="9">
        <v>0</v>
      </c>
      <c r="DP26" s="9">
        <v>0</v>
      </c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</row>
    <row r="27" spans="1:190" s="14" customFormat="1" ht="14.25" customHeight="1">
      <c r="A27" s="8">
        <v>18</v>
      </c>
      <c r="B27" s="7" t="s">
        <v>17</v>
      </c>
      <c r="C27" s="9">
        <v>28782.405999999999</v>
      </c>
      <c r="D27" s="9">
        <v>20281.917000000001</v>
      </c>
      <c r="E27" s="9">
        <v>28055.599999999999</v>
      </c>
      <c r="F27" s="9">
        <v>19555.449000000001</v>
      </c>
      <c r="G27" s="9">
        <v>726.80600000000004</v>
      </c>
      <c r="H27" s="9">
        <v>726.46799999999996</v>
      </c>
      <c r="I27" s="9">
        <v>13687.9</v>
      </c>
      <c r="J27" s="9">
        <v>9828.9650000000001</v>
      </c>
      <c r="K27" s="9">
        <v>3576.806</v>
      </c>
      <c r="L27" s="9">
        <v>1818</v>
      </c>
      <c r="M27" s="9">
        <v>13687.9</v>
      </c>
      <c r="N27" s="9">
        <v>9828.9650000000001</v>
      </c>
      <c r="O27" s="9">
        <v>3576.806</v>
      </c>
      <c r="P27" s="9">
        <v>1818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  <c r="V27" s="9">
        <v>0</v>
      </c>
      <c r="W27" s="46">
        <v>0</v>
      </c>
      <c r="X27" s="46">
        <v>0</v>
      </c>
      <c r="Y27" s="46">
        <v>0</v>
      </c>
      <c r="Z27" s="46">
        <v>0</v>
      </c>
      <c r="AA27" s="46">
        <v>0</v>
      </c>
      <c r="AB27" s="46">
        <v>0</v>
      </c>
      <c r="AC27" s="9">
        <v>0</v>
      </c>
      <c r="AD27" s="9">
        <v>0</v>
      </c>
      <c r="AE27" s="9">
        <v>-4050</v>
      </c>
      <c r="AF27" s="9">
        <v>-2009.5319999999999</v>
      </c>
      <c r="AG27" s="9">
        <v>0</v>
      </c>
      <c r="AH27" s="9">
        <v>0</v>
      </c>
      <c r="AI27" s="9">
        <v>250</v>
      </c>
      <c r="AJ27" s="9">
        <v>213</v>
      </c>
      <c r="AK27" s="9">
        <v>0</v>
      </c>
      <c r="AL27" s="9">
        <v>0</v>
      </c>
      <c r="AM27" s="9">
        <v>0</v>
      </c>
      <c r="AN27" s="9">
        <v>0</v>
      </c>
      <c r="AO27" s="9">
        <v>0</v>
      </c>
      <c r="AP27" s="9">
        <v>0</v>
      </c>
      <c r="AQ27" s="9">
        <v>0</v>
      </c>
      <c r="AR27" s="9">
        <v>0</v>
      </c>
      <c r="AS27" s="46">
        <v>0</v>
      </c>
      <c r="AT27" s="46">
        <v>0</v>
      </c>
      <c r="AU27" s="9">
        <v>-4300</v>
      </c>
      <c r="AV27" s="9">
        <v>-2222.5320000000002</v>
      </c>
      <c r="AW27" s="9">
        <v>5759.7</v>
      </c>
      <c r="AX27" s="9">
        <v>4243.4840000000004</v>
      </c>
      <c r="AY27" s="9">
        <v>0</v>
      </c>
      <c r="AZ27" s="9">
        <v>0</v>
      </c>
      <c r="BA27" s="9">
        <v>5759.7</v>
      </c>
      <c r="BB27" s="9">
        <v>4243.4840000000004</v>
      </c>
      <c r="BC27" s="9">
        <v>0</v>
      </c>
      <c r="BD27" s="9">
        <v>0</v>
      </c>
      <c r="BE27" s="9">
        <v>0</v>
      </c>
      <c r="BF27" s="9">
        <v>0</v>
      </c>
      <c r="BG27" s="46">
        <v>0</v>
      </c>
      <c r="BH27" s="46">
        <v>0</v>
      </c>
      <c r="BI27" s="9">
        <v>400</v>
      </c>
      <c r="BJ27" s="9">
        <v>400</v>
      </c>
      <c r="BK27" s="9">
        <v>800</v>
      </c>
      <c r="BL27" s="9">
        <v>518</v>
      </c>
      <c r="BM27" s="46">
        <v>0</v>
      </c>
      <c r="BN27" s="46">
        <v>0</v>
      </c>
      <c r="BO27" s="9">
        <v>0</v>
      </c>
      <c r="BP27" s="9">
        <v>0</v>
      </c>
      <c r="BQ27" s="9">
        <v>400</v>
      </c>
      <c r="BR27" s="9">
        <v>400</v>
      </c>
      <c r="BS27" s="9">
        <v>0</v>
      </c>
      <c r="BT27" s="9">
        <v>0</v>
      </c>
      <c r="BU27" s="9">
        <v>0</v>
      </c>
      <c r="BV27" s="9">
        <v>0</v>
      </c>
      <c r="BW27" s="9">
        <v>0</v>
      </c>
      <c r="BX27" s="9">
        <v>0</v>
      </c>
      <c r="BY27" s="9">
        <v>0</v>
      </c>
      <c r="BZ27" s="9">
        <v>0</v>
      </c>
      <c r="CA27" s="9">
        <v>800</v>
      </c>
      <c r="CB27" s="9">
        <v>518</v>
      </c>
      <c r="CC27" s="9">
        <v>0</v>
      </c>
      <c r="CD27" s="9">
        <v>0</v>
      </c>
      <c r="CE27" s="9">
        <v>0</v>
      </c>
      <c r="CF27" s="9">
        <v>0</v>
      </c>
      <c r="CG27" s="9">
        <v>0</v>
      </c>
      <c r="CH27" s="9">
        <v>0</v>
      </c>
      <c r="CI27" s="46">
        <v>0</v>
      </c>
      <c r="CJ27" s="46">
        <v>0</v>
      </c>
      <c r="CK27" s="9">
        <v>0</v>
      </c>
      <c r="CL27" s="9">
        <v>0</v>
      </c>
      <c r="CM27" s="9">
        <v>0</v>
      </c>
      <c r="CN27" s="9">
        <v>0</v>
      </c>
      <c r="CO27" s="9">
        <v>0</v>
      </c>
      <c r="CP27" s="9">
        <v>0</v>
      </c>
      <c r="CQ27" s="9">
        <v>0</v>
      </c>
      <c r="CR27" s="9">
        <v>0</v>
      </c>
      <c r="CS27" s="9">
        <v>0</v>
      </c>
      <c r="CT27" s="9">
        <v>0</v>
      </c>
      <c r="CU27" s="9">
        <v>0</v>
      </c>
      <c r="CV27" s="9">
        <v>0</v>
      </c>
      <c r="CW27" s="9">
        <v>6408</v>
      </c>
      <c r="CX27" s="9">
        <v>3755</v>
      </c>
      <c r="CY27" s="9">
        <v>400</v>
      </c>
      <c r="CZ27" s="9">
        <v>400</v>
      </c>
      <c r="DA27" s="9">
        <v>6408</v>
      </c>
      <c r="DB27" s="9">
        <v>3755</v>
      </c>
      <c r="DC27" s="9">
        <v>400</v>
      </c>
      <c r="DD27" s="9">
        <v>400</v>
      </c>
      <c r="DE27" s="9">
        <v>1300</v>
      </c>
      <c r="DF27" s="9">
        <v>1200</v>
      </c>
      <c r="DG27" s="46">
        <v>0</v>
      </c>
      <c r="DH27" s="46">
        <v>0</v>
      </c>
      <c r="DI27" s="9">
        <v>500</v>
      </c>
      <c r="DJ27" s="9">
        <v>128</v>
      </c>
      <c r="DK27" s="9">
        <v>500</v>
      </c>
      <c r="DL27" s="9">
        <v>128</v>
      </c>
      <c r="DM27" s="9">
        <v>0</v>
      </c>
      <c r="DN27" s="9">
        <v>0</v>
      </c>
      <c r="DO27" s="9">
        <v>0</v>
      </c>
      <c r="DP27" s="9">
        <v>0</v>
      </c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</row>
    <row r="28" spans="1:190" s="14" customFormat="1" ht="14.25" customHeight="1">
      <c r="A28" s="8">
        <v>19</v>
      </c>
      <c r="B28" s="7" t="s">
        <v>18</v>
      </c>
      <c r="C28" s="9">
        <v>65052.677900000002</v>
      </c>
      <c r="D28" s="9">
        <v>22354.538</v>
      </c>
      <c r="E28" s="9">
        <v>43901.4</v>
      </c>
      <c r="F28" s="9">
        <v>22851.187999999998</v>
      </c>
      <c r="G28" s="9">
        <v>21151.277900000001</v>
      </c>
      <c r="H28" s="9">
        <v>-496.65</v>
      </c>
      <c r="I28" s="9">
        <v>24036.6</v>
      </c>
      <c r="J28" s="9">
        <v>13948.558000000001</v>
      </c>
      <c r="K28" s="9">
        <v>9151.2778999999991</v>
      </c>
      <c r="L28" s="9">
        <v>0</v>
      </c>
      <c r="M28" s="9">
        <v>23236.6</v>
      </c>
      <c r="N28" s="9">
        <v>13508.558000000001</v>
      </c>
      <c r="O28" s="9">
        <v>9151.2778999999991</v>
      </c>
      <c r="P28" s="9">
        <v>0</v>
      </c>
      <c r="Q28" s="9">
        <v>800</v>
      </c>
      <c r="R28" s="9">
        <v>440</v>
      </c>
      <c r="S28" s="9">
        <v>0</v>
      </c>
      <c r="T28" s="9">
        <v>0</v>
      </c>
      <c r="U28" s="9">
        <v>0</v>
      </c>
      <c r="V28" s="9">
        <v>0</v>
      </c>
      <c r="W28" s="46">
        <v>0</v>
      </c>
      <c r="X28" s="46">
        <v>0</v>
      </c>
      <c r="Y28" s="46">
        <v>0</v>
      </c>
      <c r="Z28" s="46">
        <v>0</v>
      </c>
      <c r="AA28" s="46">
        <v>0</v>
      </c>
      <c r="AB28" s="46">
        <v>0</v>
      </c>
      <c r="AC28" s="9">
        <v>900</v>
      </c>
      <c r="AD28" s="9">
        <v>0</v>
      </c>
      <c r="AE28" s="9">
        <v>0</v>
      </c>
      <c r="AF28" s="9">
        <v>-496.65</v>
      </c>
      <c r="AG28" s="9">
        <v>0</v>
      </c>
      <c r="AH28" s="9">
        <v>0</v>
      </c>
      <c r="AI28" s="9">
        <v>0</v>
      </c>
      <c r="AJ28" s="9">
        <v>0</v>
      </c>
      <c r="AK28" s="9">
        <v>0</v>
      </c>
      <c r="AL28" s="9">
        <v>0</v>
      </c>
      <c r="AM28" s="9">
        <v>0</v>
      </c>
      <c r="AN28" s="9">
        <v>0</v>
      </c>
      <c r="AO28" s="9">
        <v>900</v>
      </c>
      <c r="AP28" s="9">
        <v>0</v>
      </c>
      <c r="AQ28" s="9">
        <v>0</v>
      </c>
      <c r="AR28" s="9">
        <v>0</v>
      </c>
      <c r="AS28" s="46">
        <v>0</v>
      </c>
      <c r="AT28" s="46">
        <v>0</v>
      </c>
      <c r="AU28" s="9">
        <v>0</v>
      </c>
      <c r="AV28" s="9">
        <v>-496.65</v>
      </c>
      <c r="AW28" s="9">
        <v>500</v>
      </c>
      <c r="AX28" s="9">
        <v>300</v>
      </c>
      <c r="AY28" s="9">
        <v>0</v>
      </c>
      <c r="AZ28" s="9">
        <v>0</v>
      </c>
      <c r="BA28" s="9">
        <v>500</v>
      </c>
      <c r="BB28" s="9">
        <v>300</v>
      </c>
      <c r="BC28" s="9">
        <v>0</v>
      </c>
      <c r="BD28" s="9">
        <v>0</v>
      </c>
      <c r="BE28" s="9">
        <v>0</v>
      </c>
      <c r="BF28" s="9">
        <v>0</v>
      </c>
      <c r="BG28" s="46">
        <v>0</v>
      </c>
      <c r="BH28" s="46">
        <v>0</v>
      </c>
      <c r="BI28" s="9">
        <v>1300</v>
      </c>
      <c r="BJ28" s="9">
        <v>200</v>
      </c>
      <c r="BK28" s="9">
        <v>12000</v>
      </c>
      <c r="BL28" s="9">
        <v>0</v>
      </c>
      <c r="BM28" s="46">
        <v>0</v>
      </c>
      <c r="BN28" s="46">
        <v>0</v>
      </c>
      <c r="BO28" s="9">
        <v>0</v>
      </c>
      <c r="BP28" s="9">
        <v>0</v>
      </c>
      <c r="BQ28" s="9">
        <v>0</v>
      </c>
      <c r="BR28" s="9">
        <v>0</v>
      </c>
      <c r="BS28" s="9">
        <v>0</v>
      </c>
      <c r="BT28" s="9">
        <v>0</v>
      </c>
      <c r="BU28" s="9">
        <v>1000</v>
      </c>
      <c r="BV28" s="9">
        <v>200</v>
      </c>
      <c r="BW28" s="9">
        <v>12000</v>
      </c>
      <c r="BX28" s="9">
        <v>0</v>
      </c>
      <c r="BY28" s="9">
        <v>300</v>
      </c>
      <c r="BZ28" s="9">
        <v>0</v>
      </c>
      <c r="CA28" s="9">
        <v>0</v>
      </c>
      <c r="CB28" s="9">
        <v>0</v>
      </c>
      <c r="CC28" s="9">
        <v>0</v>
      </c>
      <c r="CD28" s="9">
        <v>0</v>
      </c>
      <c r="CE28" s="9">
        <v>0</v>
      </c>
      <c r="CF28" s="9">
        <v>0</v>
      </c>
      <c r="CG28" s="9">
        <v>0</v>
      </c>
      <c r="CH28" s="9">
        <v>0</v>
      </c>
      <c r="CI28" s="46">
        <v>0</v>
      </c>
      <c r="CJ28" s="46">
        <v>0</v>
      </c>
      <c r="CK28" s="9">
        <v>0</v>
      </c>
      <c r="CL28" s="9">
        <v>0</v>
      </c>
      <c r="CM28" s="9">
        <v>0</v>
      </c>
      <c r="CN28" s="9">
        <v>0</v>
      </c>
      <c r="CO28" s="9">
        <v>0</v>
      </c>
      <c r="CP28" s="9">
        <v>0</v>
      </c>
      <c r="CQ28" s="9">
        <v>0</v>
      </c>
      <c r="CR28" s="9">
        <v>0</v>
      </c>
      <c r="CS28" s="9">
        <v>0</v>
      </c>
      <c r="CT28" s="9">
        <v>0</v>
      </c>
      <c r="CU28" s="9">
        <v>0</v>
      </c>
      <c r="CV28" s="9">
        <v>0</v>
      </c>
      <c r="CW28" s="9">
        <v>12254.1</v>
      </c>
      <c r="CX28" s="9">
        <v>7832.63</v>
      </c>
      <c r="CY28" s="9">
        <v>0</v>
      </c>
      <c r="CZ28" s="9">
        <v>0</v>
      </c>
      <c r="DA28" s="9">
        <v>11754.1</v>
      </c>
      <c r="DB28" s="9">
        <v>7832.63</v>
      </c>
      <c r="DC28" s="9">
        <v>0</v>
      </c>
      <c r="DD28" s="9">
        <v>0</v>
      </c>
      <c r="DE28" s="9">
        <v>2000</v>
      </c>
      <c r="DF28" s="9">
        <v>570</v>
      </c>
      <c r="DG28" s="46">
        <v>0</v>
      </c>
      <c r="DH28" s="46">
        <v>0</v>
      </c>
      <c r="DI28" s="9">
        <v>2910.7</v>
      </c>
      <c r="DJ28" s="9">
        <v>0</v>
      </c>
      <c r="DK28" s="9">
        <v>2910.7</v>
      </c>
      <c r="DL28" s="9">
        <v>0</v>
      </c>
      <c r="DM28" s="9">
        <v>0</v>
      </c>
      <c r="DN28" s="9">
        <v>0</v>
      </c>
      <c r="DO28" s="9">
        <v>0</v>
      </c>
      <c r="DP28" s="9">
        <v>0</v>
      </c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</row>
    <row r="29" spans="1:190" s="14" customFormat="1" ht="14.25" customHeight="1">
      <c r="A29" s="8">
        <v>20</v>
      </c>
      <c r="B29" s="7" t="s">
        <v>19</v>
      </c>
      <c r="C29" s="9">
        <v>28444.7745</v>
      </c>
      <c r="D29" s="9">
        <v>19309.22</v>
      </c>
      <c r="E29" s="9">
        <v>23934.82</v>
      </c>
      <c r="F29" s="9">
        <v>16381.96</v>
      </c>
      <c r="G29" s="9">
        <v>4509.9544999999998</v>
      </c>
      <c r="H29" s="9">
        <v>2927.26</v>
      </c>
      <c r="I29" s="9">
        <v>23062.52</v>
      </c>
      <c r="J29" s="9">
        <v>16021.96</v>
      </c>
      <c r="K29" s="9">
        <v>3600</v>
      </c>
      <c r="L29" s="9">
        <v>3000</v>
      </c>
      <c r="M29" s="9">
        <v>23062.52</v>
      </c>
      <c r="N29" s="9">
        <v>16021.96</v>
      </c>
      <c r="O29" s="9">
        <v>3600</v>
      </c>
      <c r="P29" s="9">
        <v>3000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46">
        <v>0</v>
      </c>
      <c r="X29" s="46">
        <v>0</v>
      </c>
      <c r="Y29" s="46">
        <v>0</v>
      </c>
      <c r="Z29" s="46">
        <v>0</v>
      </c>
      <c r="AA29" s="46">
        <v>0</v>
      </c>
      <c r="AB29" s="46">
        <v>0</v>
      </c>
      <c r="AC29" s="9">
        <v>0</v>
      </c>
      <c r="AD29" s="9">
        <v>0</v>
      </c>
      <c r="AE29" s="9">
        <v>909.95450000000005</v>
      </c>
      <c r="AF29" s="9">
        <v>-72.739999999999995</v>
      </c>
      <c r="AG29" s="9">
        <v>0</v>
      </c>
      <c r="AH29" s="9">
        <v>0</v>
      </c>
      <c r="AI29" s="9">
        <v>0</v>
      </c>
      <c r="AJ29" s="9">
        <v>0</v>
      </c>
      <c r="AK29" s="9">
        <v>0</v>
      </c>
      <c r="AL29" s="9">
        <v>0</v>
      </c>
      <c r="AM29" s="9">
        <v>0</v>
      </c>
      <c r="AN29" s="9">
        <v>0</v>
      </c>
      <c r="AO29" s="9">
        <v>0</v>
      </c>
      <c r="AP29" s="9">
        <v>0</v>
      </c>
      <c r="AQ29" s="9">
        <v>1762.6945000000001</v>
      </c>
      <c r="AR29" s="9">
        <v>780</v>
      </c>
      <c r="AS29" s="46">
        <v>0</v>
      </c>
      <c r="AT29" s="46">
        <v>0</v>
      </c>
      <c r="AU29" s="9">
        <v>-852.74</v>
      </c>
      <c r="AV29" s="9">
        <v>-852.74</v>
      </c>
      <c r="AW29" s="9">
        <v>388.3</v>
      </c>
      <c r="AX29" s="9">
        <v>0</v>
      </c>
      <c r="AY29" s="9">
        <v>0</v>
      </c>
      <c r="AZ29" s="9">
        <v>0</v>
      </c>
      <c r="BA29" s="9">
        <v>388.3</v>
      </c>
      <c r="BB29" s="9">
        <v>0</v>
      </c>
      <c r="BC29" s="9">
        <v>0</v>
      </c>
      <c r="BD29" s="9">
        <v>0</v>
      </c>
      <c r="BE29" s="9">
        <v>0</v>
      </c>
      <c r="BF29" s="9">
        <v>0</v>
      </c>
      <c r="BG29" s="46">
        <v>0</v>
      </c>
      <c r="BH29" s="46">
        <v>0</v>
      </c>
      <c r="BI29" s="9">
        <v>0</v>
      </c>
      <c r="BJ29" s="9">
        <v>0</v>
      </c>
      <c r="BK29" s="9">
        <v>0</v>
      </c>
      <c r="BL29" s="9">
        <v>0</v>
      </c>
      <c r="BM29" s="46">
        <v>0</v>
      </c>
      <c r="BN29" s="46">
        <v>0</v>
      </c>
      <c r="BO29" s="9">
        <v>0</v>
      </c>
      <c r="BP29" s="9">
        <v>0</v>
      </c>
      <c r="BQ29" s="9">
        <v>0</v>
      </c>
      <c r="BR29" s="9">
        <v>0</v>
      </c>
      <c r="BS29" s="9">
        <v>0</v>
      </c>
      <c r="BT29" s="9">
        <v>0</v>
      </c>
      <c r="BU29" s="9">
        <v>0</v>
      </c>
      <c r="BV29" s="9">
        <v>0</v>
      </c>
      <c r="BW29" s="9">
        <v>0</v>
      </c>
      <c r="BX29" s="9">
        <v>0</v>
      </c>
      <c r="BY29" s="9">
        <v>0</v>
      </c>
      <c r="BZ29" s="9">
        <v>0</v>
      </c>
      <c r="CA29" s="9">
        <v>0</v>
      </c>
      <c r="CB29" s="9">
        <v>0</v>
      </c>
      <c r="CC29" s="9">
        <v>0</v>
      </c>
      <c r="CD29" s="9">
        <v>0</v>
      </c>
      <c r="CE29" s="9">
        <v>0</v>
      </c>
      <c r="CF29" s="9">
        <v>0</v>
      </c>
      <c r="CG29" s="9">
        <v>0</v>
      </c>
      <c r="CH29" s="9">
        <v>0</v>
      </c>
      <c r="CI29" s="46">
        <v>0</v>
      </c>
      <c r="CJ29" s="46">
        <v>0</v>
      </c>
      <c r="CK29" s="9">
        <v>0</v>
      </c>
      <c r="CL29" s="9">
        <v>0</v>
      </c>
      <c r="CM29" s="9">
        <v>0</v>
      </c>
      <c r="CN29" s="9">
        <v>0</v>
      </c>
      <c r="CO29" s="9">
        <v>0</v>
      </c>
      <c r="CP29" s="9">
        <v>0</v>
      </c>
      <c r="CQ29" s="9">
        <v>0</v>
      </c>
      <c r="CR29" s="9">
        <v>0</v>
      </c>
      <c r="CS29" s="9">
        <v>0</v>
      </c>
      <c r="CT29" s="9">
        <v>0</v>
      </c>
      <c r="CU29" s="9">
        <v>0</v>
      </c>
      <c r="CV29" s="9">
        <v>0</v>
      </c>
      <c r="CW29" s="9">
        <v>0</v>
      </c>
      <c r="CX29" s="9">
        <v>0</v>
      </c>
      <c r="CY29" s="9">
        <v>0</v>
      </c>
      <c r="CZ29" s="9">
        <v>0</v>
      </c>
      <c r="DA29" s="9">
        <v>0</v>
      </c>
      <c r="DB29" s="9">
        <v>0</v>
      </c>
      <c r="DC29" s="9">
        <v>0</v>
      </c>
      <c r="DD29" s="9">
        <v>0</v>
      </c>
      <c r="DE29" s="9">
        <v>484</v>
      </c>
      <c r="DF29" s="9">
        <v>360</v>
      </c>
      <c r="DG29" s="46">
        <v>0</v>
      </c>
      <c r="DH29" s="46">
        <v>0</v>
      </c>
      <c r="DI29" s="9">
        <v>0</v>
      </c>
      <c r="DJ29" s="9">
        <v>0</v>
      </c>
      <c r="DK29" s="9">
        <v>0</v>
      </c>
      <c r="DL29" s="9">
        <v>0</v>
      </c>
      <c r="DM29" s="9">
        <v>0</v>
      </c>
      <c r="DN29" s="9">
        <v>0</v>
      </c>
      <c r="DO29" s="9">
        <v>0</v>
      </c>
      <c r="DP29" s="9">
        <v>0</v>
      </c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</row>
    <row r="30" spans="1:190" s="14" customFormat="1" ht="14.25" customHeight="1">
      <c r="A30" s="8">
        <v>21</v>
      </c>
      <c r="B30" s="7" t="s">
        <v>20</v>
      </c>
      <c r="C30" s="9">
        <v>681791.00390000001</v>
      </c>
      <c r="D30" s="9">
        <v>466912.94699999999</v>
      </c>
      <c r="E30" s="9">
        <v>488914.5</v>
      </c>
      <c r="F30" s="9">
        <v>323540.304</v>
      </c>
      <c r="G30" s="9">
        <v>192876.50390000001</v>
      </c>
      <c r="H30" s="9">
        <v>143372.64300000001</v>
      </c>
      <c r="I30" s="9">
        <v>121903.694</v>
      </c>
      <c r="J30" s="9">
        <v>74581.589000000007</v>
      </c>
      <c r="K30" s="9">
        <v>6697.15</v>
      </c>
      <c r="L30" s="9">
        <v>6026.5129999999999</v>
      </c>
      <c r="M30" s="9">
        <v>115784.394</v>
      </c>
      <c r="N30" s="9">
        <v>70632.78</v>
      </c>
      <c r="O30" s="9">
        <v>5700</v>
      </c>
      <c r="P30" s="9">
        <v>5029.3630000000003</v>
      </c>
      <c r="Q30" s="9">
        <v>2366</v>
      </c>
      <c r="R30" s="9">
        <v>1570</v>
      </c>
      <c r="S30" s="9">
        <v>997.15</v>
      </c>
      <c r="T30" s="9">
        <v>997.15</v>
      </c>
      <c r="U30" s="9">
        <v>210</v>
      </c>
      <c r="V30" s="9">
        <v>210</v>
      </c>
      <c r="W30" s="46">
        <v>0</v>
      </c>
      <c r="X30" s="46">
        <v>0</v>
      </c>
      <c r="Y30" s="46">
        <v>0</v>
      </c>
      <c r="Z30" s="46">
        <v>0</v>
      </c>
      <c r="AA30" s="46">
        <v>0</v>
      </c>
      <c r="AB30" s="46">
        <v>0</v>
      </c>
      <c r="AC30" s="9">
        <v>3060</v>
      </c>
      <c r="AD30" s="9">
        <v>1350</v>
      </c>
      <c r="AE30" s="9">
        <v>-86598.747000000003</v>
      </c>
      <c r="AF30" s="9">
        <v>-18187.294000000002</v>
      </c>
      <c r="AG30" s="9">
        <v>60</v>
      </c>
      <c r="AH30" s="9">
        <v>30</v>
      </c>
      <c r="AI30" s="9">
        <v>0</v>
      </c>
      <c r="AJ30" s="9">
        <v>0</v>
      </c>
      <c r="AK30" s="9">
        <v>0</v>
      </c>
      <c r="AL30" s="9">
        <v>0</v>
      </c>
      <c r="AM30" s="9">
        <v>0</v>
      </c>
      <c r="AN30" s="9">
        <v>0</v>
      </c>
      <c r="AO30" s="9">
        <v>0</v>
      </c>
      <c r="AP30" s="9">
        <v>0</v>
      </c>
      <c r="AQ30" s="9">
        <v>161401.253</v>
      </c>
      <c r="AR30" s="9">
        <v>67373.98</v>
      </c>
      <c r="AS30" s="46">
        <v>0</v>
      </c>
      <c r="AT30" s="46">
        <v>0</v>
      </c>
      <c r="AU30" s="9">
        <v>-250000</v>
      </c>
      <c r="AV30" s="9">
        <v>-86249.774000000005</v>
      </c>
      <c r="AW30" s="9">
        <v>69275</v>
      </c>
      <c r="AX30" s="9">
        <v>46448.071000000004</v>
      </c>
      <c r="AY30" s="9">
        <v>10100</v>
      </c>
      <c r="AZ30" s="9">
        <v>1200</v>
      </c>
      <c r="BA30" s="9">
        <v>61275</v>
      </c>
      <c r="BB30" s="9">
        <v>39472.731</v>
      </c>
      <c r="BC30" s="9">
        <v>10100</v>
      </c>
      <c r="BD30" s="9">
        <v>1200</v>
      </c>
      <c r="BE30" s="9">
        <v>8000</v>
      </c>
      <c r="BF30" s="9">
        <v>6975.34</v>
      </c>
      <c r="BG30" s="46">
        <v>0</v>
      </c>
      <c r="BH30" s="46">
        <v>0</v>
      </c>
      <c r="BI30" s="9">
        <v>41974.167999999998</v>
      </c>
      <c r="BJ30" s="9">
        <v>30718.617999999999</v>
      </c>
      <c r="BK30" s="9">
        <v>161000</v>
      </c>
      <c r="BL30" s="9">
        <v>124373.567</v>
      </c>
      <c r="BM30" s="46">
        <v>0</v>
      </c>
      <c r="BN30" s="46">
        <v>0</v>
      </c>
      <c r="BO30" s="9">
        <v>150200</v>
      </c>
      <c r="BP30" s="9">
        <v>118668.247</v>
      </c>
      <c r="BQ30" s="9">
        <v>0</v>
      </c>
      <c r="BR30" s="9">
        <v>0</v>
      </c>
      <c r="BS30" s="9">
        <v>0</v>
      </c>
      <c r="BT30" s="9">
        <v>0</v>
      </c>
      <c r="BU30" s="9">
        <v>0</v>
      </c>
      <c r="BV30" s="9">
        <v>0</v>
      </c>
      <c r="BW30" s="9">
        <v>0</v>
      </c>
      <c r="BX30" s="9">
        <v>0</v>
      </c>
      <c r="BY30" s="9">
        <v>33700</v>
      </c>
      <c r="BZ30" s="9">
        <v>25081.617999999999</v>
      </c>
      <c r="CA30" s="9">
        <v>10800</v>
      </c>
      <c r="CB30" s="9">
        <v>5705.32</v>
      </c>
      <c r="CC30" s="9">
        <v>8274.1679999999997</v>
      </c>
      <c r="CD30" s="9">
        <v>5637</v>
      </c>
      <c r="CE30" s="9">
        <v>0</v>
      </c>
      <c r="CF30" s="9">
        <v>0</v>
      </c>
      <c r="CG30" s="9">
        <v>0</v>
      </c>
      <c r="CH30" s="9">
        <v>0</v>
      </c>
      <c r="CI30" s="46">
        <v>0</v>
      </c>
      <c r="CJ30" s="46">
        <v>0</v>
      </c>
      <c r="CK30" s="9">
        <v>68480.331999999995</v>
      </c>
      <c r="CL30" s="9">
        <v>50181.724999999999</v>
      </c>
      <c r="CM30" s="9">
        <v>20946.877</v>
      </c>
      <c r="CN30" s="9">
        <v>8342.0470000000005</v>
      </c>
      <c r="CO30" s="9">
        <v>68138.331999999995</v>
      </c>
      <c r="CP30" s="9">
        <v>49953.733</v>
      </c>
      <c r="CQ30" s="9">
        <v>16992.724999999999</v>
      </c>
      <c r="CR30" s="9">
        <v>7392.1750000000002</v>
      </c>
      <c r="CS30" s="9">
        <v>22662.252</v>
      </c>
      <c r="CT30" s="9">
        <v>16465.329000000002</v>
      </c>
      <c r="CU30" s="9">
        <v>999.73299999999995</v>
      </c>
      <c r="CV30" s="9">
        <v>999.73299999999995</v>
      </c>
      <c r="CW30" s="9">
        <v>162835.372</v>
      </c>
      <c r="CX30" s="9">
        <v>116042.901</v>
      </c>
      <c r="CY30" s="9">
        <v>33400</v>
      </c>
      <c r="CZ30" s="9">
        <v>21617.81</v>
      </c>
      <c r="DA30" s="9">
        <v>107922.444</v>
      </c>
      <c r="DB30" s="9">
        <v>76880</v>
      </c>
      <c r="DC30" s="9">
        <v>17900</v>
      </c>
      <c r="DD30" s="9">
        <v>13355.75</v>
      </c>
      <c r="DE30" s="9">
        <v>6480</v>
      </c>
      <c r="DF30" s="9">
        <v>4007.4</v>
      </c>
      <c r="DG30" s="46">
        <v>0</v>
      </c>
      <c r="DH30" s="46">
        <v>0</v>
      </c>
      <c r="DI30" s="9">
        <v>62027.157899999998</v>
      </c>
      <c r="DJ30" s="9">
        <v>0</v>
      </c>
      <c r="DK30" s="9">
        <v>14695.933999999999</v>
      </c>
      <c r="DL30" s="9">
        <v>0</v>
      </c>
      <c r="DM30" s="9">
        <v>47331.223899999997</v>
      </c>
      <c r="DN30" s="9">
        <v>0</v>
      </c>
      <c r="DO30" s="9">
        <v>0</v>
      </c>
      <c r="DP30" s="9">
        <v>0</v>
      </c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</row>
    <row r="31" spans="1:190" s="14" customFormat="1" ht="14.25" customHeight="1">
      <c r="A31" s="8">
        <v>22</v>
      </c>
      <c r="B31" s="7" t="s">
        <v>21</v>
      </c>
      <c r="C31" s="9">
        <v>11699.793</v>
      </c>
      <c r="D31" s="9">
        <v>7784.0550000000003</v>
      </c>
      <c r="E31" s="9">
        <v>10838.16</v>
      </c>
      <c r="F31" s="9">
        <v>7763.1229999999996</v>
      </c>
      <c r="G31" s="9">
        <v>861.63300000000004</v>
      </c>
      <c r="H31" s="9">
        <v>20.931999999999999</v>
      </c>
      <c r="I31" s="9">
        <v>4996.5</v>
      </c>
      <c r="J31" s="9">
        <v>3612.5230000000001</v>
      </c>
      <c r="K31" s="9">
        <v>0</v>
      </c>
      <c r="L31" s="9">
        <v>0</v>
      </c>
      <c r="M31" s="9">
        <v>4751.5</v>
      </c>
      <c r="N31" s="9">
        <v>3418.3530000000001</v>
      </c>
      <c r="O31" s="9">
        <v>0</v>
      </c>
      <c r="P31" s="9">
        <v>0</v>
      </c>
      <c r="Q31" s="9">
        <v>245</v>
      </c>
      <c r="R31" s="9">
        <v>194.17</v>
      </c>
      <c r="S31" s="9">
        <v>0</v>
      </c>
      <c r="T31" s="9">
        <v>0</v>
      </c>
      <c r="U31" s="9">
        <v>0</v>
      </c>
      <c r="V31" s="9">
        <v>0</v>
      </c>
      <c r="W31" s="46">
        <v>0</v>
      </c>
      <c r="X31" s="46">
        <v>0</v>
      </c>
      <c r="Y31" s="46">
        <v>0</v>
      </c>
      <c r="Z31" s="46">
        <v>0</v>
      </c>
      <c r="AA31" s="46">
        <v>0</v>
      </c>
      <c r="AB31" s="46">
        <v>0</v>
      </c>
      <c r="AC31" s="9">
        <v>5339.4</v>
      </c>
      <c r="AD31" s="9">
        <v>3731.6</v>
      </c>
      <c r="AE31" s="9">
        <v>861.63300000000004</v>
      </c>
      <c r="AF31" s="9">
        <v>20.931999999999999</v>
      </c>
      <c r="AG31" s="9">
        <v>30</v>
      </c>
      <c r="AH31" s="9">
        <v>15</v>
      </c>
      <c r="AI31" s="9">
        <v>0</v>
      </c>
      <c r="AJ31" s="9">
        <v>0</v>
      </c>
      <c r="AK31" s="9">
        <v>5309.4</v>
      </c>
      <c r="AL31" s="9">
        <v>3716.6</v>
      </c>
      <c r="AM31" s="9">
        <v>1324.0329999999999</v>
      </c>
      <c r="AN31" s="9">
        <v>632.63199999999995</v>
      </c>
      <c r="AO31" s="9">
        <v>0</v>
      </c>
      <c r="AP31" s="9">
        <v>0</v>
      </c>
      <c r="AQ31" s="9">
        <v>0</v>
      </c>
      <c r="AR31" s="9">
        <v>0</v>
      </c>
      <c r="AS31" s="46">
        <v>0</v>
      </c>
      <c r="AT31" s="46">
        <v>0</v>
      </c>
      <c r="AU31" s="9">
        <v>-462.4</v>
      </c>
      <c r="AV31" s="9">
        <v>-611.70000000000005</v>
      </c>
      <c r="AW31" s="9">
        <v>6</v>
      </c>
      <c r="AX31" s="9">
        <v>4.5</v>
      </c>
      <c r="AY31" s="9">
        <v>0</v>
      </c>
      <c r="AZ31" s="9">
        <v>0</v>
      </c>
      <c r="BA31" s="9">
        <v>6</v>
      </c>
      <c r="BB31" s="9">
        <v>4.5</v>
      </c>
      <c r="BC31" s="9">
        <v>0</v>
      </c>
      <c r="BD31" s="9">
        <v>0</v>
      </c>
      <c r="BE31" s="9">
        <v>0</v>
      </c>
      <c r="BF31" s="9">
        <v>0</v>
      </c>
      <c r="BG31" s="46">
        <v>0</v>
      </c>
      <c r="BH31" s="46">
        <v>0</v>
      </c>
      <c r="BI31" s="9">
        <v>6</v>
      </c>
      <c r="BJ31" s="9">
        <v>4.5</v>
      </c>
      <c r="BK31" s="9">
        <v>0</v>
      </c>
      <c r="BL31" s="9">
        <v>0</v>
      </c>
      <c r="BM31" s="46">
        <v>0</v>
      </c>
      <c r="BN31" s="46">
        <v>0</v>
      </c>
      <c r="BO31" s="9">
        <v>0</v>
      </c>
      <c r="BP31" s="9">
        <v>0</v>
      </c>
      <c r="BQ31" s="9">
        <v>0</v>
      </c>
      <c r="BR31" s="9">
        <v>0</v>
      </c>
      <c r="BS31" s="9">
        <v>0</v>
      </c>
      <c r="BT31" s="9">
        <v>0</v>
      </c>
      <c r="BU31" s="9">
        <v>6</v>
      </c>
      <c r="BV31" s="9">
        <v>4.5</v>
      </c>
      <c r="BW31" s="9">
        <v>0</v>
      </c>
      <c r="BX31" s="9">
        <v>0</v>
      </c>
      <c r="BY31" s="9">
        <v>0</v>
      </c>
      <c r="BZ31" s="9">
        <v>0</v>
      </c>
      <c r="CA31" s="9">
        <v>0</v>
      </c>
      <c r="CB31" s="9">
        <v>0</v>
      </c>
      <c r="CC31" s="9">
        <v>0</v>
      </c>
      <c r="CD31" s="9">
        <v>0</v>
      </c>
      <c r="CE31" s="9">
        <v>0</v>
      </c>
      <c r="CF31" s="9">
        <v>0</v>
      </c>
      <c r="CG31" s="9">
        <v>0</v>
      </c>
      <c r="CH31" s="9">
        <v>0</v>
      </c>
      <c r="CI31" s="46">
        <v>0</v>
      </c>
      <c r="CJ31" s="46">
        <v>0</v>
      </c>
      <c r="CK31" s="9">
        <v>60</v>
      </c>
      <c r="CL31" s="9">
        <v>0</v>
      </c>
      <c r="CM31" s="9">
        <v>0</v>
      </c>
      <c r="CN31" s="9">
        <v>0</v>
      </c>
      <c r="CO31" s="9">
        <v>60</v>
      </c>
      <c r="CP31" s="9">
        <v>0</v>
      </c>
      <c r="CQ31" s="9">
        <v>0</v>
      </c>
      <c r="CR31" s="9">
        <v>0</v>
      </c>
      <c r="CS31" s="9">
        <v>0</v>
      </c>
      <c r="CT31" s="9">
        <v>0</v>
      </c>
      <c r="CU31" s="9">
        <v>0</v>
      </c>
      <c r="CV31" s="9">
        <v>0</v>
      </c>
      <c r="CW31" s="9">
        <v>70</v>
      </c>
      <c r="CX31" s="9">
        <v>70</v>
      </c>
      <c r="CY31" s="9">
        <v>0</v>
      </c>
      <c r="CZ31" s="9">
        <v>0</v>
      </c>
      <c r="DA31" s="9">
        <v>0</v>
      </c>
      <c r="DB31" s="9">
        <v>0</v>
      </c>
      <c r="DC31" s="9">
        <v>0</v>
      </c>
      <c r="DD31" s="9">
        <v>0</v>
      </c>
      <c r="DE31" s="9">
        <v>360.26</v>
      </c>
      <c r="DF31" s="9">
        <v>340</v>
      </c>
      <c r="DG31" s="46">
        <v>0</v>
      </c>
      <c r="DH31" s="46">
        <v>0</v>
      </c>
      <c r="DI31" s="9">
        <v>0</v>
      </c>
      <c r="DJ31" s="9">
        <v>0</v>
      </c>
      <c r="DK31" s="9">
        <v>0</v>
      </c>
      <c r="DL31" s="9">
        <v>0</v>
      </c>
      <c r="DM31" s="9">
        <v>0</v>
      </c>
      <c r="DN31" s="9">
        <v>0</v>
      </c>
      <c r="DO31" s="9">
        <v>0</v>
      </c>
      <c r="DP31" s="9">
        <v>0</v>
      </c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</row>
    <row r="32" spans="1:190" s="14" customFormat="1" ht="14.25" customHeight="1">
      <c r="A32" s="8">
        <v>23</v>
      </c>
      <c r="B32" s="7" t="s">
        <v>22</v>
      </c>
      <c r="C32" s="9">
        <v>44502.162400000001</v>
      </c>
      <c r="D32" s="9">
        <v>24717.147000000001</v>
      </c>
      <c r="E32" s="9">
        <v>39529.4</v>
      </c>
      <c r="F32" s="9">
        <v>25521.759999999998</v>
      </c>
      <c r="G32" s="9">
        <v>4972.7623999999996</v>
      </c>
      <c r="H32" s="9">
        <v>-804.61300000000006</v>
      </c>
      <c r="I32" s="9">
        <v>16583.599999999999</v>
      </c>
      <c r="J32" s="9">
        <v>11515.16</v>
      </c>
      <c r="K32" s="9">
        <v>0</v>
      </c>
      <c r="L32" s="9">
        <v>0</v>
      </c>
      <c r="M32" s="9">
        <v>15983.6</v>
      </c>
      <c r="N32" s="9">
        <v>11256.16</v>
      </c>
      <c r="O32" s="9">
        <v>0</v>
      </c>
      <c r="P32" s="9">
        <v>0</v>
      </c>
      <c r="Q32" s="9">
        <v>600</v>
      </c>
      <c r="R32" s="9">
        <v>259</v>
      </c>
      <c r="S32" s="9">
        <v>0</v>
      </c>
      <c r="T32" s="9">
        <v>0</v>
      </c>
      <c r="U32" s="9">
        <v>0</v>
      </c>
      <c r="V32" s="9">
        <v>0</v>
      </c>
      <c r="W32" s="46">
        <v>0</v>
      </c>
      <c r="X32" s="46">
        <v>0</v>
      </c>
      <c r="Y32" s="46">
        <v>0</v>
      </c>
      <c r="Z32" s="46">
        <v>0</v>
      </c>
      <c r="AA32" s="46">
        <v>0</v>
      </c>
      <c r="AB32" s="46">
        <v>0</v>
      </c>
      <c r="AC32" s="9">
        <v>17312.3</v>
      </c>
      <c r="AD32" s="9">
        <v>11432.6</v>
      </c>
      <c r="AE32" s="9">
        <v>4972.7623999999996</v>
      </c>
      <c r="AF32" s="9">
        <v>-804.61300000000006</v>
      </c>
      <c r="AG32" s="9">
        <v>0</v>
      </c>
      <c r="AH32" s="9">
        <v>0</v>
      </c>
      <c r="AI32" s="9">
        <v>0</v>
      </c>
      <c r="AJ32" s="9">
        <v>0</v>
      </c>
      <c r="AK32" s="9">
        <v>16332.3</v>
      </c>
      <c r="AL32" s="9">
        <v>11432.6</v>
      </c>
      <c r="AM32" s="9">
        <v>5972.7623999999996</v>
      </c>
      <c r="AN32" s="9">
        <v>0</v>
      </c>
      <c r="AO32" s="9">
        <v>980</v>
      </c>
      <c r="AP32" s="9">
        <v>0</v>
      </c>
      <c r="AQ32" s="9">
        <v>0</v>
      </c>
      <c r="AR32" s="9">
        <v>0</v>
      </c>
      <c r="AS32" s="46">
        <v>0</v>
      </c>
      <c r="AT32" s="46">
        <v>0</v>
      </c>
      <c r="AU32" s="9">
        <v>-1000</v>
      </c>
      <c r="AV32" s="9">
        <v>-804.61300000000006</v>
      </c>
      <c r="AW32" s="9">
        <v>900</v>
      </c>
      <c r="AX32" s="9">
        <v>0</v>
      </c>
      <c r="AY32" s="9">
        <v>0</v>
      </c>
      <c r="AZ32" s="9">
        <v>0</v>
      </c>
      <c r="BA32" s="9">
        <v>900</v>
      </c>
      <c r="BB32" s="9">
        <v>0</v>
      </c>
      <c r="BC32" s="9">
        <v>0</v>
      </c>
      <c r="BD32" s="9">
        <v>0</v>
      </c>
      <c r="BE32" s="9">
        <v>0</v>
      </c>
      <c r="BF32" s="9">
        <v>0</v>
      </c>
      <c r="BG32" s="46">
        <v>0</v>
      </c>
      <c r="BH32" s="46">
        <v>0</v>
      </c>
      <c r="BI32" s="9">
        <v>2064</v>
      </c>
      <c r="BJ32" s="9">
        <v>784</v>
      </c>
      <c r="BK32" s="9">
        <v>0</v>
      </c>
      <c r="BL32" s="9">
        <v>0</v>
      </c>
      <c r="BM32" s="46">
        <v>0</v>
      </c>
      <c r="BN32" s="46">
        <v>0</v>
      </c>
      <c r="BO32" s="9">
        <v>0</v>
      </c>
      <c r="BP32" s="9">
        <v>0</v>
      </c>
      <c r="BQ32" s="9">
        <v>0</v>
      </c>
      <c r="BR32" s="9">
        <v>0</v>
      </c>
      <c r="BS32" s="9">
        <v>0</v>
      </c>
      <c r="BT32" s="9">
        <v>0</v>
      </c>
      <c r="BU32" s="9">
        <v>1764</v>
      </c>
      <c r="BV32" s="9">
        <v>784</v>
      </c>
      <c r="BW32" s="9">
        <v>0</v>
      </c>
      <c r="BX32" s="9">
        <v>0</v>
      </c>
      <c r="BY32" s="9">
        <v>300</v>
      </c>
      <c r="BZ32" s="9">
        <v>0</v>
      </c>
      <c r="CA32" s="9">
        <v>0</v>
      </c>
      <c r="CB32" s="9">
        <v>0</v>
      </c>
      <c r="CC32" s="9">
        <v>0</v>
      </c>
      <c r="CD32" s="9">
        <v>0</v>
      </c>
      <c r="CE32" s="9">
        <v>0</v>
      </c>
      <c r="CF32" s="9">
        <v>0</v>
      </c>
      <c r="CG32" s="9">
        <v>0</v>
      </c>
      <c r="CH32" s="9">
        <v>0</v>
      </c>
      <c r="CI32" s="46">
        <v>0</v>
      </c>
      <c r="CJ32" s="46">
        <v>0</v>
      </c>
      <c r="CK32" s="9">
        <v>300</v>
      </c>
      <c r="CL32" s="9">
        <v>300</v>
      </c>
      <c r="CM32" s="9">
        <v>0</v>
      </c>
      <c r="CN32" s="9">
        <v>0</v>
      </c>
      <c r="CO32" s="9">
        <v>300</v>
      </c>
      <c r="CP32" s="9">
        <v>300</v>
      </c>
      <c r="CQ32" s="9">
        <v>0</v>
      </c>
      <c r="CR32" s="9">
        <v>0</v>
      </c>
      <c r="CS32" s="9">
        <v>300</v>
      </c>
      <c r="CT32" s="9">
        <v>300</v>
      </c>
      <c r="CU32" s="9">
        <v>0</v>
      </c>
      <c r="CV32" s="9">
        <v>0</v>
      </c>
      <c r="CW32" s="9">
        <v>300</v>
      </c>
      <c r="CX32" s="9">
        <v>0</v>
      </c>
      <c r="CY32" s="9">
        <v>0</v>
      </c>
      <c r="CZ32" s="9">
        <v>0</v>
      </c>
      <c r="DA32" s="9">
        <v>0</v>
      </c>
      <c r="DB32" s="9">
        <v>0</v>
      </c>
      <c r="DC32" s="9">
        <v>0</v>
      </c>
      <c r="DD32" s="9">
        <v>0</v>
      </c>
      <c r="DE32" s="9">
        <v>1800</v>
      </c>
      <c r="DF32" s="9">
        <v>1490</v>
      </c>
      <c r="DG32" s="46">
        <v>0</v>
      </c>
      <c r="DH32" s="46">
        <v>0</v>
      </c>
      <c r="DI32" s="9">
        <v>269.5</v>
      </c>
      <c r="DJ32" s="9">
        <v>0</v>
      </c>
      <c r="DK32" s="9">
        <v>269.5</v>
      </c>
      <c r="DL32" s="9">
        <v>0</v>
      </c>
      <c r="DM32" s="9">
        <v>0</v>
      </c>
      <c r="DN32" s="9">
        <v>0</v>
      </c>
      <c r="DO32" s="9">
        <v>0</v>
      </c>
      <c r="DP32" s="9">
        <v>0</v>
      </c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</row>
    <row r="33" spans="1:190" s="14" customFormat="1" ht="14.25" customHeight="1">
      <c r="A33" s="8">
        <v>24</v>
      </c>
      <c r="B33" s="7" t="s">
        <v>23</v>
      </c>
      <c r="C33" s="9">
        <v>41779.317000000003</v>
      </c>
      <c r="D33" s="9">
        <v>17483.563999999998</v>
      </c>
      <c r="E33" s="9">
        <v>33669.599999999999</v>
      </c>
      <c r="F33" s="9">
        <v>19797.245999999999</v>
      </c>
      <c r="G33" s="9">
        <v>8109.7169999999996</v>
      </c>
      <c r="H33" s="9">
        <v>-2313.6819999999998</v>
      </c>
      <c r="I33" s="9">
        <v>18649.599999999999</v>
      </c>
      <c r="J33" s="9">
        <v>12005.245999999999</v>
      </c>
      <c r="K33" s="9">
        <v>6109.7169999999996</v>
      </c>
      <c r="L33" s="9">
        <v>6000</v>
      </c>
      <c r="M33" s="9">
        <v>17912.8</v>
      </c>
      <c r="N33" s="9">
        <v>11539.466</v>
      </c>
      <c r="O33" s="9">
        <v>6109.7169999999996</v>
      </c>
      <c r="P33" s="9">
        <v>6000</v>
      </c>
      <c r="Q33" s="9">
        <v>640</v>
      </c>
      <c r="R33" s="9">
        <v>406</v>
      </c>
      <c r="S33" s="9">
        <v>0</v>
      </c>
      <c r="T33" s="9">
        <v>0</v>
      </c>
      <c r="U33" s="9">
        <v>0</v>
      </c>
      <c r="V33" s="9">
        <v>0</v>
      </c>
      <c r="W33" s="46">
        <v>0</v>
      </c>
      <c r="X33" s="46">
        <v>0</v>
      </c>
      <c r="Y33" s="46">
        <v>0</v>
      </c>
      <c r="Z33" s="46">
        <v>0</v>
      </c>
      <c r="AA33" s="46">
        <v>0</v>
      </c>
      <c r="AB33" s="46">
        <v>0</v>
      </c>
      <c r="AC33" s="9">
        <v>1220</v>
      </c>
      <c r="AD33" s="9">
        <v>1020</v>
      </c>
      <c r="AE33" s="9">
        <v>-12366</v>
      </c>
      <c r="AF33" s="9">
        <v>-12402.103999999999</v>
      </c>
      <c r="AG33" s="9">
        <v>30</v>
      </c>
      <c r="AH33" s="9">
        <v>30</v>
      </c>
      <c r="AI33" s="9">
        <v>0</v>
      </c>
      <c r="AJ33" s="9">
        <v>0</v>
      </c>
      <c r="AK33" s="9">
        <v>0</v>
      </c>
      <c r="AL33" s="9">
        <v>0</v>
      </c>
      <c r="AM33" s="9">
        <v>0</v>
      </c>
      <c r="AN33" s="9">
        <v>0</v>
      </c>
      <c r="AO33" s="9">
        <v>1190</v>
      </c>
      <c r="AP33" s="9">
        <v>990</v>
      </c>
      <c r="AQ33" s="9">
        <v>0</v>
      </c>
      <c r="AR33" s="9">
        <v>0</v>
      </c>
      <c r="AS33" s="46">
        <v>0</v>
      </c>
      <c r="AT33" s="46">
        <v>0</v>
      </c>
      <c r="AU33" s="9">
        <v>-12366</v>
      </c>
      <c r="AV33" s="9">
        <v>-12402.103999999999</v>
      </c>
      <c r="AW33" s="9">
        <v>1205</v>
      </c>
      <c r="AX33" s="9">
        <v>704</v>
      </c>
      <c r="AY33" s="9">
        <v>0</v>
      </c>
      <c r="AZ33" s="9">
        <v>0</v>
      </c>
      <c r="BA33" s="9">
        <v>1205</v>
      </c>
      <c r="BB33" s="9">
        <v>704</v>
      </c>
      <c r="BC33" s="9">
        <v>0</v>
      </c>
      <c r="BD33" s="9">
        <v>0</v>
      </c>
      <c r="BE33" s="9">
        <v>0</v>
      </c>
      <c r="BF33" s="9">
        <v>0</v>
      </c>
      <c r="BG33" s="46">
        <v>0</v>
      </c>
      <c r="BH33" s="46">
        <v>0</v>
      </c>
      <c r="BI33" s="9">
        <v>535</v>
      </c>
      <c r="BJ33" s="9">
        <v>228</v>
      </c>
      <c r="BK33" s="9">
        <v>10272</v>
      </c>
      <c r="BL33" s="9">
        <v>0</v>
      </c>
      <c r="BM33" s="46">
        <v>0</v>
      </c>
      <c r="BN33" s="46">
        <v>0</v>
      </c>
      <c r="BO33" s="9">
        <v>0</v>
      </c>
      <c r="BP33" s="9">
        <v>0</v>
      </c>
      <c r="BQ33" s="9">
        <v>0</v>
      </c>
      <c r="BR33" s="9">
        <v>0</v>
      </c>
      <c r="BS33" s="9">
        <v>0</v>
      </c>
      <c r="BT33" s="9">
        <v>0</v>
      </c>
      <c r="BU33" s="9">
        <v>535</v>
      </c>
      <c r="BV33" s="9">
        <v>228</v>
      </c>
      <c r="BW33" s="9">
        <v>10272</v>
      </c>
      <c r="BX33" s="9">
        <v>0</v>
      </c>
      <c r="BY33" s="9">
        <v>0</v>
      </c>
      <c r="BZ33" s="9">
        <v>0</v>
      </c>
      <c r="CA33" s="9">
        <v>0</v>
      </c>
      <c r="CB33" s="9">
        <v>0</v>
      </c>
      <c r="CC33" s="9">
        <v>0</v>
      </c>
      <c r="CD33" s="9">
        <v>0</v>
      </c>
      <c r="CE33" s="9">
        <v>0</v>
      </c>
      <c r="CF33" s="9">
        <v>0</v>
      </c>
      <c r="CG33" s="9">
        <v>0</v>
      </c>
      <c r="CH33" s="9">
        <v>0</v>
      </c>
      <c r="CI33" s="46">
        <v>0</v>
      </c>
      <c r="CJ33" s="46">
        <v>0</v>
      </c>
      <c r="CK33" s="9">
        <v>100</v>
      </c>
      <c r="CL33" s="9">
        <v>0</v>
      </c>
      <c r="CM33" s="9">
        <v>1653</v>
      </c>
      <c r="CN33" s="9">
        <v>1653</v>
      </c>
      <c r="CO33" s="9">
        <v>100</v>
      </c>
      <c r="CP33" s="9">
        <v>0</v>
      </c>
      <c r="CQ33" s="9">
        <v>1653</v>
      </c>
      <c r="CR33" s="9">
        <v>1653</v>
      </c>
      <c r="CS33" s="9">
        <v>0</v>
      </c>
      <c r="CT33" s="9">
        <v>0</v>
      </c>
      <c r="CU33" s="9">
        <v>0</v>
      </c>
      <c r="CV33" s="9">
        <v>0</v>
      </c>
      <c r="CW33" s="9">
        <v>10000</v>
      </c>
      <c r="CX33" s="9">
        <v>4060</v>
      </c>
      <c r="CY33" s="9">
        <v>2441</v>
      </c>
      <c r="CZ33" s="9">
        <v>2435.422</v>
      </c>
      <c r="DA33" s="9">
        <v>10000</v>
      </c>
      <c r="DB33" s="9">
        <v>4060</v>
      </c>
      <c r="DC33" s="9">
        <v>2441</v>
      </c>
      <c r="DD33" s="9">
        <v>2435.422</v>
      </c>
      <c r="DE33" s="9">
        <v>1960</v>
      </c>
      <c r="DF33" s="9">
        <v>1780</v>
      </c>
      <c r="DG33" s="46">
        <v>0</v>
      </c>
      <c r="DH33" s="46">
        <v>0</v>
      </c>
      <c r="DI33" s="9">
        <v>0</v>
      </c>
      <c r="DJ33" s="9">
        <v>0</v>
      </c>
      <c r="DK33" s="9">
        <v>0</v>
      </c>
      <c r="DL33" s="9">
        <v>0</v>
      </c>
      <c r="DM33" s="9">
        <v>0</v>
      </c>
      <c r="DN33" s="9">
        <v>0</v>
      </c>
      <c r="DO33" s="9">
        <v>0</v>
      </c>
      <c r="DP33" s="9">
        <v>0</v>
      </c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</row>
    <row r="34" spans="1:190" s="14" customFormat="1" ht="14.25" customHeight="1">
      <c r="A34" s="8">
        <v>25</v>
      </c>
      <c r="B34" s="7" t="s">
        <v>24</v>
      </c>
      <c r="C34" s="9">
        <v>19860.186000000002</v>
      </c>
      <c r="D34" s="9">
        <v>11591.314</v>
      </c>
      <c r="E34" s="9">
        <v>16113.5</v>
      </c>
      <c r="F34" s="9">
        <v>10414.714</v>
      </c>
      <c r="G34" s="9">
        <v>3746.6860000000001</v>
      </c>
      <c r="H34" s="9">
        <v>1176.5999999999999</v>
      </c>
      <c r="I34" s="9">
        <v>6567.9</v>
      </c>
      <c r="J34" s="9">
        <v>3810.7139999999999</v>
      </c>
      <c r="K34" s="9">
        <v>1026.6859999999999</v>
      </c>
      <c r="L34" s="9">
        <v>700</v>
      </c>
      <c r="M34" s="9">
        <v>6347.9</v>
      </c>
      <c r="N34" s="9">
        <v>3660.7139999999999</v>
      </c>
      <c r="O34" s="9">
        <v>1026.6859999999999</v>
      </c>
      <c r="P34" s="9">
        <v>700</v>
      </c>
      <c r="Q34" s="9">
        <v>220</v>
      </c>
      <c r="R34" s="9">
        <v>150</v>
      </c>
      <c r="S34" s="9">
        <v>0</v>
      </c>
      <c r="T34" s="9">
        <v>0</v>
      </c>
      <c r="U34" s="9">
        <v>0</v>
      </c>
      <c r="V34" s="9">
        <v>0</v>
      </c>
      <c r="W34" s="46">
        <v>0</v>
      </c>
      <c r="X34" s="46">
        <v>0</v>
      </c>
      <c r="Y34" s="46">
        <v>0</v>
      </c>
      <c r="Z34" s="46">
        <v>0</v>
      </c>
      <c r="AA34" s="46">
        <v>0</v>
      </c>
      <c r="AB34" s="46">
        <v>0</v>
      </c>
      <c r="AC34" s="9">
        <v>9228.6</v>
      </c>
      <c r="AD34" s="9">
        <v>6463</v>
      </c>
      <c r="AE34" s="9">
        <v>2200</v>
      </c>
      <c r="AF34" s="9">
        <v>123.6</v>
      </c>
      <c r="AG34" s="9">
        <v>10</v>
      </c>
      <c r="AH34" s="9">
        <v>10</v>
      </c>
      <c r="AI34" s="9">
        <v>1700</v>
      </c>
      <c r="AJ34" s="9">
        <v>0</v>
      </c>
      <c r="AK34" s="9">
        <v>9218.6</v>
      </c>
      <c r="AL34" s="9">
        <v>6453</v>
      </c>
      <c r="AM34" s="9">
        <v>500</v>
      </c>
      <c r="AN34" s="9">
        <v>500</v>
      </c>
      <c r="AO34" s="9">
        <v>0</v>
      </c>
      <c r="AP34" s="9">
        <v>0</v>
      </c>
      <c r="AQ34" s="9">
        <v>0</v>
      </c>
      <c r="AR34" s="9">
        <v>0</v>
      </c>
      <c r="AS34" s="46">
        <v>0</v>
      </c>
      <c r="AT34" s="46">
        <v>0</v>
      </c>
      <c r="AU34" s="9">
        <v>0</v>
      </c>
      <c r="AV34" s="9">
        <v>-376.4</v>
      </c>
      <c r="AW34" s="9">
        <v>4.8</v>
      </c>
      <c r="AX34" s="9">
        <v>2.4</v>
      </c>
      <c r="AY34" s="9">
        <v>0</v>
      </c>
      <c r="AZ34" s="9">
        <v>0</v>
      </c>
      <c r="BA34" s="9">
        <v>4.8</v>
      </c>
      <c r="BB34" s="9">
        <v>2.4</v>
      </c>
      <c r="BC34" s="9">
        <v>0</v>
      </c>
      <c r="BD34" s="9">
        <v>0</v>
      </c>
      <c r="BE34" s="9">
        <v>0</v>
      </c>
      <c r="BF34" s="9">
        <v>0</v>
      </c>
      <c r="BG34" s="46">
        <v>0</v>
      </c>
      <c r="BH34" s="46">
        <v>0</v>
      </c>
      <c r="BI34" s="9">
        <v>7.2</v>
      </c>
      <c r="BJ34" s="9">
        <v>3.6</v>
      </c>
      <c r="BK34" s="9">
        <v>0</v>
      </c>
      <c r="BL34" s="9">
        <v>0</v>
      </c>
      <c r="BM34" s="46">
        <v>0</v>
      </c>
      <c r="BN34" s="46">
        <v>0</v>
      </c>
      <c r="BO34" s="9">
        <v>0</v>
      </c>
      <c r="BP34" s="9">
        <v>0</v>
      </c>
      <c r="BQ34" s="9">
        <v>0</v>
      </c>
      <c r="BR34" s="9">
        <v>0</v>
      </c>
      <c r="BS34" s="9">
        <v>0</v>
      </c>
      <c r="BT34" s="9">
        <v>0</v>
      </c>
      <c r="BU34" s="9">
        <v>7.2</v>
      </c>
      <c r="BV34" s="9">
        <v>3.6</v>
      </c>
      <c r="BW34" s="9">
        <v>0</v>
      </c>
      <c r="BX34" s="9">
        <v>0</v>
      </c>
      <c r="BY34" s="9">
        <v>0</v>
      </c>
      <c r="BZ34" s="9">
        <v>0</v>
      </c>
      <c r="CA34" s="9">
        <v>0</v>
      </c>
      <c r="CB34" s="9">
        <v>0</v>
      </c>
      <c r="CC34" s="9">
        <v>0</v>
      </c>
      <c r="CD34" s="9">
        <v>0</v>
      </c>
      <c r="CE34" s="9">
        <v>0</v>
      </c>
      <c r="CF34" s="9">
        <v>0</v>
      </c>
      <c r="CG34" s="9">
        <v>0</v>
      </c>
      <c r="CH34" s="9">
        <v>0</v>
      </c>
      <c r="CI34" s="46">
        <v>0</v>
      </c>
      <c r="CJ34" s="46">
        <v>0</v>
      </c>
      <c r="CK34" s="9">
        <v>70</v>
      </c>
      <c r="CL34" s="9">
        <v>0</v>
      </c>
      <c r="CM34" s="9">
        <v>0</v>
      </c>
      <c r="CN34" s="9">
        <v>0</v>
      </c>
      <c r="CO34" s="9">
        <v>70</v>
      </c>
      <c r="CP34" s="9">
        <v>0</v>
      </c>
      <c r="CQ34" s="9">
        <v>0</v>
      </c>
      <c r="CR34" s="9">
        <v>0</v>
      </c>
      <c r="CS34" s="9">
        <v>0</v>
      </c>
      <c r="CT34" s="9">
        <v>0</v>
      </c>
      <c r="CU34" s="9">
        <v>0</v>
      </c>
      <c r="CV34" s="9">
        <v>0</v>
      </c>
      <c r="CW34" s="9">
        <v>35</v>
      </c>
      <c r="CX34" s="9">
        <v>35</v>
      </c>
      <c r="CY34" s="9">
        <v>520</v>
      </c>
      <c r="CZ34" s="9">
        <v>353</v>
      </c>
      <c r="DA34" s="9">
        <v>0</v>
      </c>
      <c r="DB34" s="9">
        <v>0</v>
      </c>
      <c r="DC34" s="9">
        <v>0</v>
      </c>
      <c r="DD34" s="9">
        <v>0</v>
      </c>
      <c r="DE34" s="9">
        <v>200</v>
      </c>
      <c r="DF34" s="9">
        <v>100</v>
      </c>
      <c r="DG34" s="46">
        <v>0</v>
      </c>
      <c r="DH34" s="46">
        <v>0</v>
      </c>
      <c r="DI34" s="9">
        <v>0</v>
      </c>
      <c r="DJ34" s="9">
        <v>0</v>
      </c>
      <c r="DK34" s="9">
        <v>0</v>
      </c>
      <c r="DL34" s="9">
        <v>0</v>
      </c>
      <c r="DM34" s="9">
        <v>0</v>
      </c>
      <c r="DN34" s="9">
        <v>0</v>
      </c>
      <c r="DO34" s="9">
        <v>0</v>
      </c>
      <c r="DP34" s="9">
        <v>0</v>
      </c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</row>
    <row r="35" spans="1:190" s="14" customFormat="1" ht="14.25" customHeight="1">
      <c r="A35" s="8">
        <v>26</v>
      </c>
      <c r="B35" s="7" t="s">
        <v>25</v>
      </c>
      <c r="C35" s="9">
        <v>109888.2945</v>
      </c>
      <c r="D35" s="9">
        <v>71959.665999999997</v>
      </c>
      <c r="E35" s="9">
        <v>84511.2</v>
      </c>
      <c r="F35" s="9">
        <v>53087.135999999999</v>
      </c>
      <c r="G35" s="9">
        <v>25377.094499999999</v>
      </c>
      <c r="H35" s="9">
        <v>18872.53</v>
      </c>
      <c r="I35" s="9">
        <v>37118.199999999997</v>
      </c>
      <c r="J35" s="9">
        <v>26105.298999999999</v>
      </c>
      <c r="K35" s="9">
        <v>500</v>
      </c>
      <c r="L35" s="9">
        <v>0</v>
      </c>
      <c r="M35" s="9">
        <v>35935</v>
      </c>
      <c r="N35" s="9">
        <v>25365.598999999998</v>
      </c>
      <c r="O35" s="9">
        <v>500</v>
      </c>
      <c r="P35" s="9">
        <v>0</v>
      </c>
      <c r="Q35" s="9">
        <v>980</v>
      </c>
      <c r="R35" s="9">
        <v>576.5</v>
      </c>
      <c r="S35" s="9">
        <v>0</v>
      </c>
      <c r="T35" s="9">
        <v>0</v>
      </c>
      <c r="U35" s="9">
        <v>0</v>
      </c>
      <c r="V35" s="9">
        <v>0</v>
      </c>
      <c r="W35" s="46">
        <v>0</v>
      </c>
      <c r="X35" s="46">
        <v>0</v>
      </c>
      <c r="Y35" s="46">
        <v>0</v>
      </c>
      <c r="Z35" s="46">
        <v>0</v>
      </c>
      <c r="AA35" s="46">
        <v>0</v>
      </c>
      <c r="AB35" s="46">
        <v>0</v>
      </c>
      <c r="AC35" s="9">
        <v>1090</v>
      </c>
      <c r="AD35" s="9">
        <v>263</v>
      </c>
      <c r="AE35" s="9">
        <v>0</v>
      </c>
      <c r="AF35" s="9">
        <v>-3475.5920000000001</v>
      </c>
      <c r="AG35" s="9">
        <v>40</v>
      </c>
      <c r="AH35" s="9">
        <v>20</v>
      </c>
      <c r="AI35" s="9">
        <v>0</v>
      </c>
      <c r="AJ35" s="9">
        <v>0</v>
      </c>
      <c r="AK35" s="9">
        <v>0</v>
      </c>
      <c r="AL35" s="9">
        <v>0</v>
      </c>
      <c r="AM35" s="9">
        <v>0</v>
      </c>
      <c r="AN35" s="9">
        <v>0</v>
      </c>
      <c r="AO35" s="9">
        <v>1050</v>
      </c>
      <c r="AP35" s="9">
        <v>243</v>
      </c>
      <c r="AQ35" s="9">
        <v>0</v>
      </c>
      <c r="AR35" s="9">
        <v>0</v>
      </c>
      <c r="AS35" s="46">
        <v>0</v>
      </c>
      <c r="AT35" s="46">
        <v>0</v>
      </c>
      <c r="AU35" s="9">
        <v>0</v>
      </c>
      <c r="AV35" s="9">
        <v>-3475.5920000000001</v>
      </c>
      <c r="AW35" s="9">
        <v>0</v>
      </c>
      <c r="AX35" s="9">
        <v>0</v>
      </c>
      <c r="AY35" s="9">
        <v>0</v>
      </c>
      <c r="AZ35" s="9">
        <v>0</v>
      </c>
      <c r="BA35" s="9">
        <v>0</v>
      </c>
      <c r="BB35" s="9">
        <v>0</v>
      </c>
      <c r="BC35" s="9">
        <v>0</v>
      </c>
      <c r="BD35" s="9">
        <v>0</v>
      </c>
      <c r="BE35" s="9">
        <v>0</v>
      </c>
      <c r="BF35" s="9">
        <v>0</v>
      </c>
      <c r="BG35" s="46">
        <v>0</v>
      </c>
      <c r="BH35" s="46">
        <v>0</v>
      </c>
      <c r="BI35" s="9">
        <v>3464</v>
      </c>
      <c r="BJ35" s="9">
        <v>2460.7600000000002</v>
      </c>
      <c r="BK35" s="9">
        <v>16589.188999999998</v>
      </c>
      <c r="BL35" s="9">
        <v>15749.189</v>
      </c>
      <c r="BM35" s="46">
        <v>0</v>
      </c>
      <c r="BN35" s="46">
        <v>0</v>
      </c>
      <c r="BO35" s="9">
        <v>0</v>
      </c>
      <c r="BP35" s="9">
        <v>0</v>
      </c>
      <c r="BQ35" s="9">
        <v>0</v>
      </c>
      <c r="BR35" s="9">
        <v>0</v>
      </c>
      <c r="BS35" s="9">
        <v>0</v>
      </c>
      <c r="BT35" s="9">
        <v>0</v>
      </c>
      <c r="BU35" s="9">
        <v>2564</v>
      </c>
      <c r="BV35" s="9">
        <v>1674.36</v>
      </c>
      <c r="BW35" s="9">
        <v>16589.188999999998</v>
      </c>
      <c r="BX35" s="9">
        <v>15749.189</v>
      </c>
      <c r="BY35" s="9">
        <v>900</v>
      </c>
      <c r="BZ35" s="9">
        <v>786.4</v>
      </c>
      <c r="CA35" s="9">
        <v>0</v>
      </c>
      <c r="CB35" s="9">
        <v>0</v>
      </c>
      <c r="CC35" s="9">
        <v>0</v>
      </c>
      <c r="CD35" s="9">
        <v>0</v>
      </c>
      <c r="CE35" s="9">
        <v>0</v>
      </c>
      <c r="CF35" s="9">
        <v>0</v>
      </c>
      <c r="CG35" s="9">
        <v>0</v>
      </c>
      <c r="CH35" s="9">
        <v>0</v>
      </c>
      <c r="CI35" s="46">
        <v>0</v>
      </c>
      <c r="CJ35" s="46">
        <v>0</v>
      </c>
      <c r="CK35" s="9">
        <v>400</v>
      </c>
      <c r="CL35" s="9">
        <v>220</v>
      </c>
      <c r="CM35" s="9">
        <v>0</v>
      </c>
      <c r="CN35" s="9">
        <v>0</v>
      </c>
      <c r="CO35" s="9">
        <v>400</v>
      </c>
      <c r="CP35" s="9">
        <v>220</v>
      </c>
      <c r="CQ35" s="9">
        <v>0</v>
      </c>
      <c r="CR35" s="9">
        <v>0</v>
      </c>
      <c r="CS35" s="9">
        <v>0</v>
      </c>
      <c r="CT35" s="9">
        <v>0</v>
      </c>
      <c r="CU35" s="9">
        <v>0</v>
      </c>
      <c r="CV35" s="9">
        <v>0</v>
      </c>
      <c r="CW35" s="9">
        <v>31559.9</v>
      </c>
      <c r="CX35" s="9">
        <v>22668.077000000001</v>
      </c>
      <c r="CY35" s="9">
        <v>8287.9055000000008</v>
      </c>
      <c r="CZ35" s="9">
        <v>6598.933</v>
      </c>
      <c r="DA35" s="9">
        <v>18100</v>
      </c>
      <c r="DB35" s="9">
        <v>13171.712</v>
      </c>
      <c r="DC35" s="9">
        <v>8287.9055000000008</v>
      </c>
      <c r="DD35" s="9">
        <v>6598.933</v>
      </c>
      <c r="DE35" s="9">
        <v>2000</v>
      </c>
      <c r="DF35" s="9">
        <v>1370</v>
      </c>
      <c r="DG35" s="46">
        <v>0</v>
      </c>
      <c r="DH35" s="46">
        <v>0</v>
      </c>
      <c r="DI35" s="9">
        <v>8879.1</v>
      </c>
      <c r="DJ35" s="9">
        <v>0</v>
      </c>
      <c r="DK35" s="9">
        <v>8879.1</v>
      </c>
      <c r="DL35" s="9">
        <v>0</v>
      </c>
      <c r="DM35" s="9">
        <v>0</v>
      </c>
      <c r="DN35" s="9">
        <v>0</v>
      </c>
      <c r="DO35" s="9">
        <v>0</v>
      </c>
      <c r="DP35" s="9">
        <v>0</v>
      </c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</row>
    <row r="36" spans="1:190" s="14" customFormat="1" ht="14.25" customHeight="1">
      <c r="A36" s="8">
        <v>27</v>
      </c>
      <c r="B36" s="7" t="s">
        <v>26</v>
      </c>
      <c r="C36" s="9">
        <v>226723.65119999999</v>
      </c>
      <c r="D36" s="9">
        <v>160874.68700000001</v>
      </c>
      <c r="E36" s="9">
        <v>219322.3</v>
      </c>
      <c r="F36" s="9">
        <v>156471.46799999999</v>
      </c>
      <c r="G36" s="9">
        <v>7401.3512000000001</v>
      </c>
      <c r="H36" s="9">
        <v>4403.2190000000001</v>
      </c>
      <c r="I36" s="9">
        <v>60434.09</v>
      </c>
      <c r="J36" s="9">
        <v>39040.718000000001</v>
      </c>
      <c r="K36" s="9">
        <v>5211.8</v>
      </c>
      <c r="L36" s="9">
        <v>5211.8</v>
      </c>
      <c r="M36" s="9">
        <v>53134.6</v>
      </c>
      <c r="N36" s="9">
        <v>33718.730000000003</v>
      </c>
      <c r="O36" s="9">
        <v>4842.8</v>
      </c>
      <c r="P36" s="9">
        <v>4842.8</v>
      </c>
      <c r="Q36" s="9">
        <v>1956.59</v>
      </c>
      <c r="R36" s="9">
        <v>1857.59</v>
      </c>
      <c r="S36" s="9">
        <v>369</v>
      </c>
      <c r="T36" s="9">
        <v>369</v>
      </c>
      <c r="U36" s="9">
        <v>0</v>
      </c>
      <c r="V36" s="9">
        <v>0</v>
      </c>
      <c r="W36" s="46">
        <v>0</v>
      </c>
      <c r="X36" s="46">
        <v>0</v>
      </c>
      <c r="Y36" s="46">
        <v>0</v>
      </c>
      <c r="Z36" s="46">
        <v>0</v>
      </c>
      <c r="AA36" s="46">
        <v>0</v>
      </c>
      <c r="AB36" s="46">
        <v>0</v>
      </c>
      <c r="AC36" s="9">
        <v>9821.41</v>
      </c>
      <c r="AD36" s="9">
        <v>9659</v>
      </c>
      <c r="AE36" s="9">
        <v>-2820</v>
      </c>
      <c r="AF36" s="9">
        <v>-3733.5810000000001</v>
      </c>
      <c r="AG36" s="9">
        <v>258</v>
      </c>
      <c r="AH36" s="9">
        <v>98</v>
      </c>
      <c r="AI36" s="9">
        <v>3180</v>
      </c>
      <c r="AJ36" s="9">
        <v>3180</v>
      </c>
      <c r="AK36" s="9">
        <v>0</v>
      </c>
      <c r="AL36" s="9">
        <v>0</v>
      </c>
      <c r="AM36" s="9">
        <v>0</v>
      </c>
      <c r="AN36" s="9">
        <v>0</v>
      </c>
      <c r="AO36" s="9">
        <v>9563.41</v>
      </c>
      <c r="AP36" s="9">
        <v>9561</v>
      </c>
      <c r="AQ36" s="9">
        <v>0</v>
      </c>
      <c r="AR36" s="9">
        <v>0</v>
      </c>
      <c r="AS36" s="46">
        <v>0</v>
      </c>
      <c r="AT36" s="46">
        <v>0</v>
      </c>
      <c r="AU36" s="9">
        <v>-6000</v>
      </c>
      <c r="AV36" s="9">
        <v>-6913.5810000000001</v>
      </c>
      <c r="AW36" s="9">
        <v>57830</v>
      </c>
      <c r="AX36" s="9">
        <v>46545.3</v>
      </c>
      <c r="AY36" s="9">
        <v>0</v>
      </c>
      <c r="AZ36" s="9">
        <v>0</v>
      </c>
      <c r="BA36" s="9">
        <v>57830</v>
      </c>
      <c r="BB36" s="9">
        <v>46545.3</v>
      </c>
      <c r="BC36" s="9">
        <v>0</v>
      </c>
      <c r="BD36" s="9">
        <v>0</v>
      </c>
      <c r="BE36" s="9">
        <v>0</v>
      </c>
      <c r="BF36" s="9">
        <v>0</v>
      </c>
      <c r="BG36" s="46">
        <v>0</v>
      </c>
      <c r="BH36" s="46">
        <v>0</v>
      </c>
      <c r="BI36" s="9">
        <v>696</v>
      </c>
      <c r="BJ36" s="9">
        <v>696</v>
      </c>
      <c r="BK36" s="9">
        <v>1659.5111999999999</v>
      </c>
      <c r="BL36" s="9">
        <v>0</v>
      </c>
      <c r="BM36" s="46">
        <v>0</v>
      </c>
      <c r="BN36" s="46">
        <v>0</v>
      </c>
      <c r="BO36" s="9">
        <v>0</v>
      </c>
      <c r="BP36" s="9">
        <v>0</v>
      </c>
      <c r="BQ36" s="9">
        <v>0</v>
      </c>
      <c r="BR36" s="9">
        <v>0</v>
      </c>
      <c r="BS36" s="9">
        <v>0</v>
      </c>
      <c r="BT36" s="9">
        <v>0</v>
      </c>
      <c r="BU36" s="9">
        <v>0</v>
      </c>
      <c r="BV36" s="9">
        <v>0</v>
      </c>
      <c r="BW36" s="9">
        <v>0</v>
      </c>
      <c r="BX36" s="9">
        <v>0</v>
      </c>
      <c r="BY36" s="9">
        <v>696</v>
      </c>
      <c r="BZ36" s="9">
        <v>696</v>
      </c>
      <c r="CA36" s="9">
        <v>1659.5111999999999</v>
      </c>
      <c r="CB36" s="9">
        <v>0</v>
      </c>
      <c r="CC36" s="9">
        <v>0</v>
      </c>
      <c r="CD36" s="9">
        <v>0</v>
      </c>
      <c r="CE36" s="9">
        <v>0</v>
      </c>
      <c r="CF36" s="9">
        <v>0</v>
      </c>
      <c r="CG36" s="9">
        <v>0</v>
      </c>
      <c r="CH36" s="9">
        <v>0</v>
      </c>
      <c r="CI36" s="46">
        <v>0</v>
      </c>
      <c r="CJ36" s="46">
        <v>0</v>
      </c>
      <c r="CK36" s="9">
        <v>46160.800000000003</v>
      </c>
      <c r="CL36" s="9">
        <v>28224.45</v>
      </c>
      <c r="CM36" s="9">
        <v>3350.04</v>
      </c>
      <c r="CN36" s="9">
        <v>2925</v>
      </c>
      <c r="CO36" s="9">
        <v>36448.800000000003</v>
      </c>
      <c r="CP36" s="9">
        <v>22243.294000000002</v>
      </c>
      <c r="CQ36" s="9">
        <v>0</v>
      </c>
      <c r="CR36" s="9">
        <v>0</v>
      </c>
      <c r="CS36" s="9">
        <v>9347</v>
      </c>
      <c r="CT36" s="9">
        <v>7121.2150000000001</v>
      </c>
      <c r="CU36" s="9">
        <v>0</v>
      </c>
      <c r="CV36" s="9">
        <v>0</v>
      </c>
      <c r="CW36" s="9">
        <v>42560</v>
      </c>
      <c r="CX36" s="9">
        <v>30486</v>
      </c>
      <c r="CY36" s="9">
        <v>0</v>
      </c>
      <c r="CZ36" s="9">
        <v>0</v>
      </c>
      <c r="DA36" s="9">
        <v>42440</v>
      </c>
      <c r="DB36" s="9">
        <v>30366</v>
      </c>
      <c r="DC36" s="9">
        <v>0</v>
      </c>
      <c r="DD36" s="9">
        <v>0</v>
      </c>
      <c r="DE36" s="9">
        <v>1820</v>
      </c>
      <c r="DF36" s="9">
        <v>1820</v>
      </c>
      <c r="DG36" s="46">
        <v>0</v>
      </c>
      <c r="DH36" s="46">
        <v>0</v>
      </c>
      <c r="DI36" s="9">
        <v>0</v>
      </c>
      <c r="DJ36" s="9">
        <v>0</v>
      </c>
      <c r="DK36" s="9">
        <v>0</v>
      </c>
      <c r="DL36" s="9">
        <v>0</v>
      </c>
      <c r="DM36" s="9">
        <v>0</v>
      </c>
      <c r="DN36" s="9">
        <v>0</v>
      </c>
      <c r="DO36" s="9">
        <v>0</v>
      </c>
      <c r="DP36" s="9">
        <v>0</v>
      </c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</row>
    <row r="37" spans="1:190" s="14" customFormat="1" ht="14.25" customHeight="1">
      <c r="A37" s="8">
        <v>28</v>
      </c>
      <c r="B37" s="7" t="s">
        <v>27</v>
      </c>
      <c r="C37" s="9">
        <v>74374.320999999996</v>
      </c>
      <c r="D37" s="9">
        <v>31279.794000000002</v>
      </c>
      <c r="E37" s="9">
        <v>50247.199999999997</v>
      </c>
      <c r="F37" s="9">
        <v>29868.794000000002</v>
      </c>
      <c r="G37" s="9">
        <v>24127.120999999999</v>
      </c>
      <c r="H37" s="9">
        <v>1411</v>
      </c>
      <c r="I37" s="9">
        <v>21108.799999999999</v>
      </c>
      <c r="J37" s="9">
        <v>12471.834000000001</v>
      </c>
      <c r="K37" s="9">
        <v>24127.120999999999</v>
      </c>
      <c r="L37" s="9">
        <v>1411</v>
      </c>
      <c r="M37" s="9">
        <v>20408.8</v>
      </c>
      <c r="N37" s="9">
        <v>12233.834000000001</v>
      </c>
      <c r="O37" s="9">
        <v>24127.120999999999</v>
      </c>
      <c r="P37" s="9">
        <v>1411</v>
      </c>
      <c r="Q37" s="9">
        <v>700</v>
      </c>
      <c r="R37" s="9">
        <v>238</v>
      </c>
      <c r="S37" s="9">
        <v>0</v>
      </c>
      <c r="T37" s="9">
        <v>0</v>
      </c>
      <c r="U37" s="9">
        <v>0</v>
      </c>
      <c r="V37" s="9">
        <v>0</v>
      </c>
      <c r="W37" s="46">
        <v>0</v>
      </c>
      <c r="X37" s="46">
        <v>0</v>
      </c>
      <c r="Y37" s="46">
        <v>0</v>
      </c>
      <c r="Z37" s="46">
        <v>0</v>
      </c>
      <c r="AA37" s="46">
        <v>0</v>
      </c>
      <c r="AB37" s="46">
        <v>0</v>
      </c>
      <c r="AC37" s="9">
        <v>1540</v>
      </c>
      <c r="AD37" s="9">
        <v>1300</v>
      </c>
      <c r="AE37" s="9">
        <v>0</v>
      </c>
      <c r="AF37" s="9">
        <v>0</v>
      </c>
      <c r="AG37" s="9">
        <v>40</v>
      </c>
      <c r="AH37" s="9">
        <v>0</v>
      </c>
      <c r="AI37" s="9">
        <v>0</v>
      </c>
      <c r="AJ37" s="9">
        <v>0</v>
      </c>
      <c r="AK37" s="9">
        <v>0</v>
      </c>
      <c r="AL37" s="9">
        <v>0</v>
      </c>
      <c r="AM37" s="9">
        <v>0</v>
      </c>
      <c r="AN37" s="9">
        <v>0</v>
      </c>
      <c r="AO37" s="9">
        <v>1500</v>
      </c>
      <c r="AP37" s="9">
        <v>1300</v>
      </c>
      <c r="AQ37" s="9">
        <v>0</v>
      </c>
      <c r="AR37" s="9">
        <v>0</v>
      </c>
      <c r="AS37" s="46">
        <v>0</v>
      </c>
      <c r="AT37" s="46">
        <v>0</v>
      </c>
      <c r="AU37" s="9">
        <v>0</v>
      </c>
      <c r="AV37" s="9">
        <v>0</v>
      </c>
      <c r="AW37" s="9">
        <v>0</v>
      </c>
      <c r="AX37" s="9">
        <v>0</v>
      </c>
      <c r="AY37" s="9">
        <v>0</v>
      </c>
      <c r="AZ37" s="9">
        <v>0</v>
      </c>
      <c r="BA37" s="9">
        <v>0</v>
      </c>
      <c r="BB37" s="9">
        <v>0</v>
      </c>
      <c r="BC37" s="9">
        <v>0</v>
      </c>
      <c r="BD37" s="9">
        <v>0</v>
      </c>
      <c r="BE37" s="9">
        <v>0</v>
      </c>
      <c r="BF37" s="9">
        <v>0</v>
      </c>
      <c r="BG37" s="46">
        <v>0</v>
      </c>
      <c r="BH37" s="46">
        <v>0</v>
      </c>
      <c r="BI37" s="9">
        <v>12198.4</v>
      </c>
      <c r="BJ37" s="9">
        <v>7950</v>
      </c>
      <c r="BK37" s="9">
        <v>0</v>
      </c>
      <c r="BL37" s="9">
        <v>0</v>
      </c>
      <c r="BM37" s="46">
        <v>0</v>
      </c>
      <c r="BN37" s="46">
        <v>0</v>
      </c>
      <c r="BO37" s="9">
        <v>0</v>
      </c>
      <c r="BP37" s="9">
        <v>0</v>
      </c>
      <c r="BQ37" s="9">
        <v>0</v>
      </c>
      <c r="BR37" s="9">
        <v>0</v>
      </c>
      <c r="BS37" s="9">
        <v>0</v>
      </c>
      <c r="BT37" s="9">
        <v>0</v>
      </c>
      <c r="BU37" s="9">
        <v>12198.4</v>
      </c>
      <c r="BV37" s="9">
        <v>7950</v>
      </c>
      <c r="BW37" s="9">
        <v>0</v>
      </c>
      <c r="BX37" s="9">
        <v>0</v>
      </c>
      <c r="BY37" s="9">
        <v>0</v>
      </c>
      <c r="BZ37" s="9">
        <v>0</v>
      </c>
      <c r="CA37" s="9">
        <v>0</v>
      </c>
      <c r="CB37" s="9">
        <v>0</v>
      </c>
      <c r="CC37" s="9">
        <v>0</v>
      </c>
      <c r="CD37" s="9">
        <v>0</v>
      </c>
      <c r="CE37" s="9">
        <v>0</v>
      </c>
      <c r="CF37" s="9">
        <v>0</v>
      </c>
      <c r="CG37" s="9">
        <v>0</v>
      </c>
      <c r="CH37" s="9">
        <v>0</v>
      </c>
      <c r="CI37" s="46">
        <v>0</v>
      </c>
      <c r="CJ37" s="46">
        <v>0</v>
      </c>
      <c r="CK37" s="9">
        <v>1350</v>
      </c>
      <c r="CL37" s="9">
        <v>825.96</v>
      </c>
      <c r="CM37" s="9">
        <v>0</v>
      </c>
      <c r="CN37" s="9">
        <v>0</v>
      </c>
      <c r="CO37" s="9">
        <v>1350</v>
      </c>
      <c r="CP37" s="9">
        <v>825.96</v>
      </c>
      <c r="CQ37" s="9">
        <v>0</v>
      </c>
      <c r="CR37" s="9">
        <v>0</v>
      </c>
      <c r="CS37" s="9">
        <v>0</v>
      </c>
      <c r="CT37" s="9">
        <v>0</v>
      </c>
      <c r="CU37" s="9">
        <v>0</v>
      </c>
      <c r="CV37" s="9">
        <v>0</v>
      </c>
      <c r="CW37" s="9">
        <v>11000</v>
      </c>
      <c r="CX37" s="9">
        <v>7000</v>
      </c>
      <c r="CY37" s="9">
        <v>0</v>
      </c>
      <c r="CZ37" s="9">
        <v>0</v>
      </c>
      <c r="DA37" s="9">
        <v>11000</v>
      </c>
      <c r="DB37" s="9">
        <v>7000</v>
      </c>
      <c r="DC37" s="9">
        <v>0</v>
      </c>
      <c r="DD37" s="9">
        <v>0</v>
      </c>
      <c r="DE37" s="9">
        <v>500</v>
      </c>
      <c r="DF37" s="9">
        <v>321</v>
      </c>
      <c r="DG37" s="46">
        <v>0</v>
      </c>
      <c r="DH37" s="46">
        <v>0</v>
      </c>
      <c r="DI37" s="9">
        <v>2550</v>
      </c>
      <c r="DJ37" s="9">
        <v>0</v>
      </c>
      <c r="DK37" s="9">
        <v>2550</v>
      </c>
      <c r="DL37" s="9">
        <v>0</v>
      </c>
      <c r="DM37" s="9">
        <v>0</v>
      </c>
      <c r="DN37" s="9">
        <v>0</v>
      </c>
      <c r="DO37" s="9">
        <v>0</v>
      </c>
      <c r="DP37" s="9">
        <v>0</v>
      </c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</row>
    <row r="38" spans="1:190" s="14" customFormat="1" ht="14.25" customHeight="1">
      <c r="A38" s="8">
        <v>29</v>
      </c>
      <c r="B38" s="7" t="s">
        <v>28</v>
      </c>
      <c r="C38" s="9">
        <v>14767.5985</v>
      </c>
      <c r="D38" s="9">
        <v>9710.5210000000006</v>
      </c>
      <c r="E38" s="9">
        <v>14554.8</v>
      </c>
      <c r="F38" s="9">
        <v>9710.5210000000006</v>
      </c>
      <c r="G38" s="9">
        <v>212.79849999999999</v>
      </c>
      <c r="H38" s="9">
        <v>0</v>
      </c>
      <c r="I38" s="9">
        <v>8268.2000000000007</v>
      </c>
      <c r="J38" s="9">
        <v>5785.5209999999997</v>
      </c>
      <c r="K38" s="9">
        <v>212.79849999999999</v>
      </c>
      <c r="L38" s="9">
        <v>0</v>
      </c>
      <c r="M38" s="9">
        <v>8090.7</v>
      </c>
      <c r="N38" s="9">
        <v>5628.0209999999997</v>
      </c>
      <c r="O38" s="9">
        <v>212.79849999999999</v>
      </c>
      <c r="P38" s="9">
        <v>0</v>
      </c>
      <c r="Q38" s="9">
        <v>177.5</v>
      </c>
      <c r="R38" s="9">
        <v>157.5</v>
      </c>
      <c r="S38" s="9">
        <v>0</v>
      </c>
      <c r="T38" s="9">
        <v>0</v>
      </c>
      <c r="U38" s="9">
        <v>0</v>
      </c>
      <c r="V38" s="9">
        <v>0</v>
      </c>
      <c r="W38" s="46">
        <v>0</v>
      </c>
      <c r="X38" s="46">
        <v>0</v>
      </c>
      <c r="Y38" s="46">
        <v>0</v>
      </c>
      <c r="Z38" s="46">
        <v>0</v>
      </c>
      <c r="AA38" s="46">
        <v>0</v>
      </c>
      <c r="AB38" s="46">
        <v>0</v>
      </c>
      <c r="AC38" s="9">
        <v>0</v>
      </c>
      <c r="AD38" s="9">
        <v>0</v>
      </c>
      <c r="AE38" s="9">
        <v>0</v>
      </c>
      <c r="AF38" s="9">
        <v>0</v>
      </c>
      <c r="AG38" s="9">
        <v>0</v>
      </c>
      <c r="AH38" s="9">
        <v>0</v>
      </c>
      <c r="AI38" s="9">
        <v>0</v>
      </c>
      <c r="AJ38" s="9">
        <v>0</v>
      </c>
      <c r="AK38" s="9">
        <v>0</v>
      </c>
      <c r="AL38" s="9">
        <v>0</v>
      </c>
      <c r="AM38" s="9">
        <v>0</v>
      </c>
      <c r="AN38" s="9">
        <v>0</v>
      </c>
      <c r="AO38" s="9">
        <v>0</v>
      </c>
      <c r="AP38" s="9">
        <v>0</v>
      </c>
      <c r="AQ38" s="9">
        <v>0</v>
      </c>
      <c r="AR38" s="9">
        <v>0</v>
      </c>
      <c r="AS38" s="46">
        <v>0</v>
      </c>
      <c r="AT38" s="46">
        <v>0</v>
      </c>
      <c r="AU38" s="9">
        <v>0</v>
      </c>
      <c r="AV38" s="9">
        <v>0</v>
      </c>
      <c r="AW38" s="9">
        <v>0</v>
      </c>
      <c r="AX38" s="9">
        <v>0</v>
      </c>
      <c r="AY38" s="9">
        <v>0</v>
      </c>
      <c r="AZ38" s="9">
        <v>0</v>
      </c>
      <c r="BA38" s="9">
        <v>0</v>
      </c>
      <c r="BB38" s="9">
        <v>0</v>
      </c>
      <c r="BC38" s="9">
        <v>0</v>
      </c>
      <c r="BD38" s="9">
        <v>0</v>
      </c>
      <c r="BE38" s="9">
        <v>0</v>
      </c>
      <c r="BF38" s="9">
        <v>0</v>
      </c>
      <c r="BG38" s="46">
        <v>0</v>
      </c>
      <c r="BH38" s="46">
        <v>0</v>
      </c>
      <c r="BI38" s="9">
        <v>870</v>
      </c>
      <c r="BJ38" s="9">
        <v>520</v>
      </c>
      <c r="BK38" s="9">
        <v>0</v>
      </c>
      <c r="BL38" s="9">
        <v>0</v>
      </c>
      <c r="BM38" s="46">
        <v>0</v>
      </c>
      <c r="BN38" s="46">
        <v>0</v>
      </c>
      <c r="BO38" s="9">
        <v>0</v>
      </c>
      <c r="BP38" s="9">
        <v>0</v>
      </c>
      <c r="BQ38" s="9">
        <v>0</v>
      </c>
      <c r="BR38" s="9">
        <v>0</v>
      </c>
      <c r="BS38" s="9">
        <v>0</v>
      </c>
      <c r="BT38" s="9">
        <v>0</v>
      </c>
      <c r="BU38" s="9">
        <v>870</v>
      </c>
      <c r="BV38" s="9">
        <v>520</v>
      </c>
      <c r="BW38" s="9">
        <v>0</v>
      </c>
      <c r="BX38" s="9">
        <v>0</v>
      </c>
      <c r="BY38" s="9">
        <v>0</v>
      </c>
      <c r="BZ38" s="9">
        <v>0</v>
      </c>
      <c r="CA38" s="9">
        <v>0</v>
      </c>
      <c r="CB38" s="9">
        <v>0</v>
      </c>
      <c r="CC38" s="9">
        <v>0</v>
      </c>
      <c r="CD38" s="9">
        <v>0</v>
      </c>
      <c r="CE38" s="9">
        <v>0</v>
      </c>
      <c r="CF38" s="9">
        <v>0</v>
      </c>
      <c r="CG38" s="9">
        <v>0</v>
      </c>
      <c r="CH38" s="9">
        <v>0</v>
      </c>
      <c r="CI38" s="46">
        <v>0</v>
      </c>
      <c r="CJ38" s="46">
        <v>0</v>
      </c>
      <c r="CK38" s="9">
        <v>150</v>
      </c>
      <c r="CL38" s="9">
        <v>60</v>
      </c>
      <c r="CM38" s="9">
        <v>0</v>
      </c>
      <c r="CN38" s="9">
        <v>0</v>
      </c>
      <c r="CO38" s="9">
        <v>150</v>
      </c>
      <c r="CP38" s="9">
        <v>60</v>
      </c>
      <c r="CQ38" s="9">
        <v>0</v>
      </c>
      <c r="CR38" s="9">
        <v>0</v>
      </c>
      <c r="CS38" s="9">
        <v>0</v>
      </c>
      <c r="CT38" s="9">
        <v>0</v>
      </c>
      <c r="CU38" s="9">
        <v>0</v>
      </c>
      <c r="CV38" s="9">
        <v>0</v>
      </c>
      <c r="CW38" s="9">
        <v>4774</v>
      </c>
      <c r="CX38" s="9">
        <v>3345</v>
      </c>
      <c r="CY38" s="9">
        <v>0</v>
      </c>
      <c r="CZ38" s="9">
        <v>0</v>
      </c>
      <c r="DA38" s="9">
        <v>4774</v>
      </c>
      <c r="DB38" s="9">
        <v>3345</v>
      </c>
      <c r="DC38" s="9">
        <v>0</v>
      </c>
      <c r="DD38" s="9">
        <v>0</v>
      </c>
      <c r="DE38" s="9">
        <v>0</v>
      </c>
      <c r="DF38" s="9">
        <v>0</v>
      </c>
      <c r="DG38" s="46">
        <v>0</v>
      </c>
      <c r="DH38" s="46">
        <v>0</v>
      </c>
      <c r="DI38" s="9">
        <v>492.6</v>
      </c>
      <c r="DJ38" s="9">
        <v>0</v>
      </c>
      <c r="DK38" s="9">
        <v>492.6</v>
      </c>
      <c r="DL38" s="9">
        <v>0</v>
      </c>
      <c r="DM38" s="9">
        <v>0</v>
      </c>
      <c r="DN38" s="9">
        <v>0</v>
      </c>
      <c r="DO38" s="9">
        <v>0</v>
      </c>
      <c r="DP38" s="9">
        <v>0</v>
      </c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</row>
    <row r="39" spans="1:190" s="14" customFormat="1" ht="14.25" customHeight="1">
      <c r="A39" s="8">
        <v>30</v>
      </c>
      <c r="B39" s="7" t="s">
        <v>29</v>
      </c>
      <c r="C39" s="9">
        <v>85297.892000000007</v>
      </c>
      <c r="D39" s="9">
        <v>54742.031300000002</v>
      </c>
      <c r="E39" s="9">
        <v>70550</v>
      </c>
      <c r="F39" s="9">
        <v>41078.742299999998</v>
      </c>
      <c r="G39" s="9">
        <v>14747.892</v>
      </c>
      <c r="H39" s="9">
        <v>13663.289000000001</v>
      </c>
      <c r="I39" s="9">
        <v>29619.200000000001</v>
      </c>
      <c r="J39" s="9">
        <v>18526.690299999998</v>
      </c>
      <c r="K39" s="9">
        <v>500</v>
      </c>
      <c r="L39" s="9">
        <v>0</v>
      </c>
      <c r="M39" s="9">
        <v>29219.200000000001</v>
      </c>
      <c r="N39" s="9">
        <v>18126.690299999998</v>
      </c>
      <c r="O39" s="9">
        <v>500</v>
      </c>
      <c r="P39" s="9">
        <v>0</v>
      </c>
      <c r="Q39" s="9">
        <v>400</v>
      </c>
      <c r="R39" s="9">
        <v>400</v>
      </c>
      <c r="S39" s="9">
        <v>0</v>
      </c>
      <c r="T39" s="9">
        <v>0</v>
      </c>
      <c r="U39" s="9">
        <v>0</v>
      </c>
      <c r="V39" s="9">
        <v>0</v>
      </c>
      <c r="W39" s="46">
        <v>0</v>
      </c>
      <c r="X39" s="46">
        <v>0</v>
      </c>
      <c r="Y39" s="46">
        <v>0</v>
      </c>
      <c r="Z39" s="46">
        <v>0</v>
      </c>
      <c r="AA39" s="46">
        <v>0</v>
      </c>
      <c r="AB39" s="46">
        <v>0</v>
      </c>
      <c r="AC39" s="9">
        <v>3427.6</v>
      </c>
      <c r="AD39" s="9">
        <v>1760</v>
      </c>
      <c r="AE39" s="9">
        <v>5750</v>
      </c>
      <c r="AF39" s="9">
        <v>5170.6890000000003</v>
      </c>
      <c r="AG39" s="9">
        <v>2427.6</v>
      </c>
      <c r="AH39" s="9">
        <v>960</v>
      </c>
      <c r="AI39" s="9">
        <v>5500</v>
      </c>
      <c r="AJ39" s="9">
        <v>5500</v>
      </c>
      <c r="AK39" s="9">
        <v>0</v>
      </c>
      <c r="AL39" s="9">
        <v>0</v>
      </c>
      <c r="AM39" s="9">
        <v>250</v>
      </c>
      <c r="AN39" s="9">
        <v>222.779</v>
      </c>
      <c r="AO39" s="9">
        <v>1000</v>
      </c>
      <c r="AP39" s="9">
        <v>800</v>
      </c>
      <c r="AQ39" s="9">
        <v>0</v>
      </c>
      <c r="AR39" s="9">
        <v>0</v>
      </c>
      <c r="AS39" s="46">
        <v>0</v>
      </c>
      <c r="AT39" s="46">
        <v>0</v>
      </c>
      <c r="AU39" s="9">
        <v>0</v>
      </c>
      <c r="AV39" s="9">
        <v>-552.09</v>
      </c>
      <c r="AW39" s="9">
        <v>400</v>
      </c>
      <c r="AX39" s="9">
        <v>0</v>
      </c>
      <c r="AY39" s="9">
        <v>0</v>
      </c>
      <c r="AZ39" s="9">
        <v>0</v>
      </c>
      <c r="BA39" s="9">
        <v>400</v>
      </c>
      <c r="BB39" s="9">
        <v>0</v>
      </c>
      <c r="BC39" s="9">
        <v>0</v>
      </c>
      <c r="BD39" s="9">
        <v>0</v>
      </c>
      <c r="BE39" s="9">
        <v>0</v>
      </c>
      <c r="BF39" s="9">
        <v>0</v>
      </c>
      <c r="BG39" s="46">
        <v>0</v>
      </c>
      <c r="BH39" s="46">
        <v>0</v>
      </c>
      <c r="BI39" s="9">
        <v>15400</v>
      </c>
      <c r="BJ39" s="9">
        <v>8492.0519999999997</v>
      </c>
      <c r="BK39" s="9">
        <v>7997.8919999999998</v>
      </c>
      <c r="BL39" s="9">
        <v>7992.6</v>
      </c>
      <c r="BM39" s="46">
        <v>0</v>
      </c>
      <c r="BN39" s="46">
        <v>0</v>
      </c>
      <c r="BO39" s="9">
        <v>0</v>
      </c>
      <c r="BP39" s="9">
        <v>0</v>
      </c>
      <c r="BQ39" s="9">
        <v>0</v>
      </c>
      <c r="BR39" s="9">
        <v>0</v>
      </c>
      <c r="BS39" s="9">
        <v>0</v>
      </c>
      <c r="BT39" s="9">
        <v>0</v>
      </c>
      <c r="BU39" s="9">
        <v>0</v>
      </c>
      <c r="BV39" s="9">
        <v>0</v>
      </c>
      <c r="BW39" s="9">
        <v>7997.8919999999998</v>
      </c>
      <c r="BX39" s="9">
        <v>7992.6</v>
      </c>
      <c r="BY39" s="9">
        <v>1500</v>
      </c>
      <c r="BZ39" s="9">
        <v>42.052</v>
      </c>
      <c r="CA39" s="9">
        <v>0</v>
      </c>
      <c r="CB39" s="9">
        <v>0</v>
      </c>
      <c r="CC39" s="9">
        <v>13900</v>
      </c>
      <c r="CD39" s="9">
        <v>8450</v>
      </c>
      <c r="CE39" s="9">
        <v>0</v>
      </c>
      <c r="CF39" s="9">
        <v>0</v>
      </c>
      <c r="CG39" s="9">
        <v>0</v>
      </c>
      <c r="CH39" s="9">
        <v>0</v>
      </c>
      <c r="CI39" s="46">
        <v>0</v>
      </c>
      <c r="CJ39" s="46">
        <v>0</v>
      </c>
      <c r="CK39" s="9">
        <v>1000</v>
      </c>
      <c r="CL39" s="9">
        <v>200</v>
      </c>
      <c r="CM39" s="9">
        <v>0</v>
      </c>
      <c r="CN39" s="9">
        <v>0</v>
      </c>
      <c r="CO39" s="9">
        <v>1000</v>
      </c>
      <c r="CP39" s="9">
        <v>200</v>
      </c>
      <c r="CQ39" s="9">
        <v>0</v>
      </c>
      <c r="CR39" s="9">
        <v>0</v>
      </c>
      <c r="CS39" s="9">
        <v>0</v>
      </c>
      <c r="CT39" s="9">
        <v>0</v>
      </c>
      <c r="CU39" s="9">
        <v>0</v>
      </c>
      <c r="CV39" s="9">
        <v>0</v>
      </c>
      <c r="CW39" s="9">
        <v>17200</v>
      </c>
      <c r="CX39" s="9">
        <v>11900</v>
      </c>
      <c r="CY39" s="9">
        <v>500</v>
      </c>
      <c r="CZ39" s="9">
        <v>500</v>
      </c>
      <c r="DA39" s="9">
        <v>17000</v>
      </c>
      <c r="DB39" s="9">
        <v>11700</v>
      </c>
      <c r="DC39" s="9">
        <v>0</v>
      </c>
      <c r="DD39" s="9">
        <v>0</v>
      </c>
      <c r="DE39" s="9">
        <v>1000</v>
      </c>
      <c r="DF39" s="9">
        <v>200</v>
      </c>
      <c r="DG39" s="46">
        <v>0</v>
      </c>
      <c r="DH39" s="46">
        <v>0</v>
      </c>
      <c r="DI39" s="9">
        <v>2503.1999999999998</v>
      </c>
      <c r="DJ39" s="9">
        <v>0</v>
      </c>
      <c r="DK39" s="9">
        <v>2503.1999999999998</v>
      </c>
      <c r="DL39" s="9">
        <v>0</v>
      </c>
      <c r="DM39" s="9">
        <v>0</v>
      </c>
      <c r="DN39" s="9">
        <v>0</v>
      </c>
      <c r="DO39" s="9">
        <v>0</v>
      </c>
      <c r="DP39" s="9">
        <v>0</v>
      </c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</row>
    <row r="40" spans="1:190" s="14" customFormat="1" ht="14.25" customHeight="1">
      <c r="A40" s="8">
        <v>31</v>
      </c>
      <c r="B40" s="7" t="s">
        <v>30</v>
      </c>
      <c r="C40" s="9">
        <v>41200.199999999997</v>
      </c>
      <c r="D40" s="9">
        <v>24104.278999999999</v>
      </c>
      <c r="E40" s="9">
        <v>34108.5</v>
      </c>
      <c r="F40" s="9">
        <v>20129.278999999999</v>
      </c>
      <c r="G40" s="9">
        <v>7091.7</v>
      </c>
      <c r="H40" s="9">
        <v>3975</v>
      </c>
      <c r="I40" s="9">
        <v>14546</v>
      </c>
      <c r="J40" s="9">
        <v>7864.4440000000004</v>
      </c>
      <c r="K40" s="9">
        <v>0</v>
      </c>
      <c r="L40" s="9">
        <v>0</v>
      </c>
      <c r="M40" s="9">
        <v>14216</v>
      </c>
      <c r="N40" s="9">
        <v>7616.9440000000004</v>
      </c>
      <c r="O40" s="9">
        <v>0</v>
      </c>
      <c r="P40" s="9">
        <v>0</v>
      </c>
      <c r="Q40" s="9">
        <v>330</v>
      </c>
      <c r="R40" s="9">
        <v>247.5</v>
      </c>
      <c r="S40" s="9">
        <v>0</v>
      </c>
      <c r="T40" s="9">
        <v>0</v>
      </c>
      <c r="U40" s="9">
        <v>0</v>
      </c>
      <c r="V40" s="9">
        <v>0</v>
      </c>
      <c r="W40" s="46">
        <v>0</v>
      </c>
      <c r="X40" s="46">
        <v>0</v>
      </c>
      <c r="Y40" s="46">
        <v>0</v>
      </c>
      <c r="Z40" s="46">
        <v>0</v>
      </c>
      <c r="AA40" s="46">
        <v>0</v>
      </c>
      <c r="AB40" s="46">
        <v>0</v>
      </c>
      <c r="AC40" s="9">
        <v>4163</v>
      </c>
      <c r="AD40" s="9">
        <v>2599.8000000000002</v>
      </c>
      <c r="AE40" s="9">
        <v>1400</v>
      </c>
      <c r="AF40" s="9">
        <v>1040</v>
      </c>
      <c r="AG40" s="9">
        <v>2363</v>
      </c>
      <c r="AH40" s="9">
        <v>2359.8000000000002</v>
      </c>
      <c r="AI40" s="9">
        <v>1400</v>
      </c>
      <c r="AJ40" s="9">
        <v>1040</v>
      </c>
      <c r="AK40" s="9">
        <v>0</v>
      </c>
      <c r="AL40" s="9">
        <v>0</v>
      </c>
      <c r="AM40" s="9">
        <v>0</v>
      </c>
      <c r="AN40" s="9">
        <v>0</v>
      </c>
      <c r="AO40" s="9">
        <v>1800</v>
      </c>
      <c r="AP40" s="9">
        <v>240</v>
      </c>
      <c r="AQ40" s="9">
        <v>0</v>
      </c>
      <c r="AR40" s="9">
        <v>0</v>
      </c>
      <c r="AS40" s="46">
        <v>0</v>
      </c>
      <c r="AT40" s="46">
        <v>0</v>
      </c>
      <c r="AU40" s="9">
        <v>0</v>
      </c>
      <c r="AV40" s="9">
        <v>0</v>
      </c>
      <c r="AW40" s="9">
        <v>0</v>
      </c>
      <c r="AX40" s="9">
        <v>0</v>
      </c>
      <c r="AY40" s="9">
        <v>0</v>
      </c>
      <c r="AZ40" s="9">
        <v>0</v>
      </c>
      <c r="BA40" s="9">
        <v>0</v>
      </c>
      <c r="BB40" s="9">
        <v>0</v>
      </c>
      <c r="BC40" s="9">
        <v>0</v>
      </c>
      <c r="BD40" s="9">
        <v>0</v>
      </c>
      <c r="BE40" s="9">
        <v>0</v>
      </c>
      <c r="BF40" s="9">
        <v>0</v>
      </c>
      <c r="BG40" s="46">
        <v>0</v>
      </c>
      <c r="BH40" s="46">
        <v>0</v>
      </c>
      <c r="BI40" s="9">
        <v>1500</v>
      </c>
      <c r="BJ40" s="9">
        <v>490.03500000000003</v>
      </c>
      <c r="BK40" s="9">
        <v>4500</v>
      </c>
      <c r="BL40" s="9">
        <v>2935</v>
      </c>
      <c r="BM40" s="46">
        <v>0</v>
      </c>
      <c r="BN40" s="46">
        <v>0</v>
      </c>
      <c r="BO40" s="9">
        <v>0</v>
      </c>
      <c r="BP40" s="9">
        <v>0</v>
      </c>
      <c r="BQ40" s="9">
        <v>0</v>
      </c>
      <c r="BR40" s="9">
        <v>0</v>
      </c>
      <c r="BS40" s="9">
        <v>0</v>
      </c>
      <c r="BT40" s="9">
        <v>0</v>
      </c>
      <c r="BU40" s="9">
        <v>0</v>
      </c>
      <c r="BV40" s="9">
        <v>0</v>
      </c>
      <c r="BW40" s="9">
        <v>4500</v>
      </c>
      <c r="BX40" s="9">
        <v>2935</v>
      </c>
      <c r="BY40" s="9">
        <v>1500</v>
      </c>
      <c r="BZ40" s="9">
        <v>490.03500000000003</v>
      </c>
      <c r="CA40" s="9">
        <v>0</v>
      </c>
      <c r="CB40" s="9">
        <v>0</v>
      </c>
      <c r="CC40" s="9">
        <v>0</v>
      </c>
      <c r="CD40" s="9">
        <v>0</v>
      </c>
      <c r="CE40" s="9">
        <v>0</v>
      </c>
      <c r="CF40" s="9">
        <v>0</v>
      </c>
      <c r="CG40" s="9">
        <v>0</v>
      </c>
      <c r="CH40" s="9">
        <v>0</v>
      </c>
      <c r="CI40" s="46">
        <v>0</v>
      </c>
      <c r="CJ40" s="46">
        <v>0</v>
      </c>
      <c r="CK40" s="9">
        <v>6000</v>
      </c>
      <c r="CL40" s="9">
        <v>4625</v>
      </c>
      <c r="CM40" s="9">
        <v>0</v>
      </c>
      <c r="CN40" s="9">
        <v>0</v>
      </c>
      <c r="CO40" s="9">
        <v>6000</v>
      </c>
      <c r="CP40" s="9">
        <v>4625</v>
      </c>
      <c r="CQ40" s="9">
        <v>0</v>
      </c>
      <c r="CR40" s="9">
        <v>0</v>
      </c>
      <c r="CS40" s="9">
        <v>6000</v>
      </c>
      <c r="CT40" s="9">
        <v>4625</v>
      </c>
      <c r="CU40" s="9">
        <v>0</v>
      </c>
      <c r="CV40" s="9">
        <v>0</v>
      </c>
      <c r="CW40" s="9">
        <v>5000</v>
      </c>
      <c r="CX40" s="9">
        <v>3750</v>
      </c>
      <c r="CY40" s="9">
        <v>0</v>
      </c>
      <c r="CZ40" s="9">
        <v>0</v>
      </c>
      <c r="DA40" s="9">
        <v>5000</v>
      </c>
      <c r="DB40" s="9">
        <v>3750</v>
      </c>
      <c r="DC40" s="9">
        <v>0</v>
      </c>
      <c r="DD40" s="9">
        <v>0</v>
      </c>
      <c r="DE40" s="9">
        <v>1600</v>
      </c>
      <c r="DF40" s="9">
        <v>800</v>
      </c>
      <c r="DG40" s="46">
        <v>0</v>
      </c>
      <c r="DH40" s="46">
        <v>0</v>
      </c>
      <c r="DI40" s="9">
        <v>2491.1999999999998</v>
      </c>
      <c r="DJ40" s="9">
        <v>0</v>
      </c>
      <c r="DK40" s="9">
        <v>1299.5</v>
      </c>
      <c r="DL40" s="9">
        <v>0</v>
      </c>
      <c r="DM40" s="9">
        <v>1191.7</v>
      </c>
      <c r="DN40" s="9">
        <v>0</v>
      </c>
      <c r="DO40" s="9">
        <v>0</v>
      </c>
      <c r="DP40" s="9">
        <v>0</v>
      </c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</row>
    <row r="41" spans="1:190" s="14" customFormat="1" ht="14.25" customHeight="1">
      <c r="A41" s="8">
        <v>32</v>
      </c>
      <c r="B41" s="7" t="s">
        <v>31</v>
      </c>
      <c r="C41" s="9">
        <v>11120.308999999999</v>
      </c>
      <c r="D41" s="9">
        <v>7832.893</v>
      </c>
      <c r="E41" s="9">
        <v>11087.1</v>
      </c>
      <c r="F41" s="9">
        <v>7832.893</v>
      </c>
      <c r="G41" s="9">
        <v>33.209000000000003</v>
      </c>
      <c r="H41" s="9">
        <v>0</v>
      </c>
      <c r="I41" s="9">
        <v>5913.67</v>
      </c>
      <c r="J41" s="9">
        <v>4097.5230000000001</v>
      </c>
      <c r="K41" s="9">
        <v>33.209000000000003</v>
      </c>
      <c r="L41" s="9">
        <v>0</v>
      </c>
      <c r="M41" s="9">
        <v>5839.67</v>
      </c>
      <c r="N41" s="9">
        <v>4057.5230000000001</v>
      </c>
      <c r="O41" s="9">
        <v>33.209000000000003</v>
      </c>
      <c r="P41" s="9">
        <v>0</v>
      </c>
      <c r="Q41" s="9">
        <v>74</v>
      </c>
      <c r="R41" s="9">
        <v>40</v>
      </c>
      <c r="S41" s="9">
        <v>0</v>
      </c>
      <c r="T41" s="9">
        <v>0</v>
      </c>
      <c r="U41" s="9">
        <v>0</v>
      </c>
      <c r="V41" s="9">
        <v>0</v>
      </c>
      <c r="W41" s="46">
        <v>0</v>
      </c>
      <c r="X41" s="46">
        <v>0</v>
      </c>
      <c r="Y41" s="46">
        <v>0</v>
      </c>
      <c r="Z41" s="46">
        <v>0</v>
      </c>
      <c r="AA41" s="46">
        <v>0</v>
      </c>
      <c r="AB41" s="46">
        <v>0</v>
      </c>
      <c r="AC41" s="9">
        <v>4783.43</v>
      </c>
      <c r="AD41" s="9">
        <v>3528.37</v>
      </c>
      <c r="AE41" s="9">
        <v>0</v>
      </c>
      <c r="AF41" s="9">
        <v>0</v>
      </c>
      <c r="AG41" s="9">
        <v>4783.43</v>
      </c>
      <c r="AH41" s="9">
        <v>3528.37</v>
      </c>
      <c r="AI41" s="9">
        <v>0</v>
      </c>
      <c r="AJ41" s="9">
        <v>0</v>
      </c>
      <c r="AK41" s="9">
        <v>0</v>
      </c>
      <c r="AL41" s="9">
        <v>0</v>
      </c>
      <c r="AM41" s="9">
        <v>0</v>
      </c>
      <c r="AN41" s="9">
        <v>0</v>
      </c>
      <c r="AO41" s="9">
        <v>0</v>
      </c>
      <c r="AP41" s="9">
        <v>0</v>
      </c>
      <c r="AQ41" s="9">
        <v>0</v>
      </c>
      <c r="AR41" s="9">
        <v>0</v>
      </c>
      <c r="AS41" s="46">
        <v>0</v>
      </c>
      <c r="AT41" s="46">
        <v>0</v>
      </c>
      <c r="AU41" s="9">
        <v>0</v>
      </c>
      <c r="AV41" s="9">
        <v>0</v>
      </c>
      <c r="AW41" s="9">
        <v>60</v>
      </c>
      <c r="AX41" s="9">
        <v>27</v>
      </c>
      <c r="AY41" s="9">
        <v>0</v>
      </c>
      <c r="AZ41" s="9">
        <v>0</v>
      </c>
      <c r="BA41" s="9">
        <v>60</v>
      </c>
      <c r="BB41" s="9">
        <v>27</v>
      </c>
      <c r="BC41" s="9">
        <v>0</v>
      </c>
      <c r="BD41" s="9">
        <v>0</v>
      </c>
      <c r="BE41" s="9">
        <v>0</v>
      </c>
      <c r="BF41" s="9">
        <v>0</v>
      </c>
      <c r="BG41" s="46">
        <v>0</v>
      </c>
      <c r="BH41" s="46">
        <v>0</v>
      </c>
      <c r="BI41" s="9">
        <v>0</v>
      </c>
      <c r="BJ41" s="9">
        <v>0</v>
      </c>
      <c r="BK41" s="9">
        <v>0</v>
      </c>
      <c r="BL41" s="9">
        <v>0</v>
      </c>
      <c r="BM41" s="46">
        <v>0</v>
      </c>
      <c r="BN41" s="46">
        <v>0</v>
      </c>
      <c r="BO41" s="9">
        <v>0</v>
      </c>
      <c r="BP41" s="9">
        <v>0</v>
      </c>
      <c r="BQ41" s="9">
        <v>0</v>
      </c>
      <c r="BR41" s="9">
        <v>0</v>
      </c>
      <c r="BS41" s="9">
        <v>0</v>
      </c>
      <c r="BT41" s="9">
        <v>0</v>
      </c>
      <c r="BU41" s="9">
        <v>0</v>
      </c>
      <c r="BV41" s="9">
        <v>0</v>
      </c>
      <c r="BW41" s="9">
        <v>0</v>
      </c>
      <c r="BX41" s="9">
        <v>0</v>
      </c>
      <c r="BY41" s="9">
        <v>0</v>
      </c>
      <c r="BZ41" s="9">
        <v>0</v>
      </c>
      <c r="CA41" s="9">
        <v>0</v>
      </c>
      <c r="CB41" s="9">
        <v>0</v>
      </c>
      <c r="CC41" s="9">
        <v>0</v>
      </c>
      <c r="CD41" s="9">
        <v>0</v>
      </c>
      <c r="CE41" s="9">
        <v>0</v>
      </c>
      <c r="CF41" s="9">
        <v>0</v>
      </c>
      <c r="CG41" s="9">
        <v>0</v>
      </c>
      <c r="CH41" s="9">
        <v>0</v>
      </c>
      <c r="CI41" s="46">
        <v>0</v>
      </c>
      <c r="CJ41" s="46">
        <v>0</v>
      </c>
      <c r="CK41" s="9">
        <v>40</v>
      </c>
      <c r="CL41" s="9">
        <v>0</v>
      </c>
      <c r="CM41" s="9">
        <v>0</v>
      </c>
      <c r="CN41" s="9">
        <v>0</v>
      </c>
      <c r="CO41" s="9">
        <v>40</v>
      </c>
      <c r="CP41" s="9">
        <v>0</v>
      </c>
      <c r="CQ41" s="9">
        <v>0</v>
      </c>
      <c r="CR41" s="9">
        <v>0</v>
      </c>
      <c r="CS41" s="9">
        <v>0</v>
      </c>
      <c r="CT41" s="9">
        <v>0</v>
      </c>
      <c r="CU41" s="9">
        <v>0</v>
      </c>
      <c r="CV41" s="9">
        <v>0</v>
      </c>
      <c r="CW41" s="9">
        <v>240</v>
      </c>
      <c r="CX41" s="9">
        <v>180</v>
      </c>
      <c r="CY41" s="9">
        <v>0</v>
      </c>
      <c r="CZ41" s="9">
        <v>0</v>
      </c>
      <c r="DA41" s="9">
        <v>240</v>
      </c>
      <c r="DB41" s="9">
        <v>180</v>
      </c>
      <c r="DC41" s="9">
        <v>0</v>
      </c>
      <c r="DD41" s="9">
        <v>0</v>
      </c>
      <c r="DE41" s="9">
        <v>50</v>
      </c>
      <c r="DF41" s="9">
        <v>0</v>
      </c>
      <c r="DG41" s="46">
        <v>0</v>
      </c>
      <c r="DH41" s="46">
        <v>0</v>
      </c>
      <c r="DI41" s="9">
        <v>0</v>
      </c>
      <c r="DJ41" s="9">
        <v>0</v>
      </c>
      <c r="DK41" s="9">
        <v>0</v>
      </c>
      <c r="DL41" s="9">
        <v>0</v>
      </c>
      <c r="DM41" s="9">
        <v>0</v>
      </c>
      <c r="DN41" s="9">
        <v>0</v>
      </c>
      <c r="DO41" s="9">
        <v>0</v>
      </c>
      <c r="DP41" s="9">
        <v>0</v>
      </c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</row>
    <row r="42" spans="1:190" s="14" customFormat="1" ht="14.25" customHeight="1">
      <c r="A42" s="8">
        <v>33</v>
      </c>
      <c r="B42" s="7" t="s">
        <v>32</v>
      </c>
      <c r="C42" s="9">
        <v>45533.188000000002</v>
      </c>
      <c r="D42" s="9">
        <v>27368.297999999999</v>
      </c>
      <c r="E42" s="9">
        <v>40043.199999999997</v>
      </c>
      <c r="F42" s="9">
        <v>27198.297999999999</v>
      </c>
      <c r="G42" s="9">
        <v>5489.9880000000003</v>
      </c>
      <c r="H42" s="9">
        <v>170</v>
      </c>
      <c r="I42" s="9">
        <v>27190.2</v>
      </c>
      <c r="J42" s="9">
        <v>18723.394</v>
      </c>
      <c r="K42" s="9">
        <v>5489.9880000000003</v>
      </c>
      <c r="L42" s="9">
        <v>185</v>
      </c>
      <c r="M42" s="9">
        <v>26840.2</v>
      </c>
      <c r="N42" s="9">
        <v>18459.394</v>
      </c>
      <c r="O42" s="9">
        <v>5489.9880000000003</v>
      </c>
      <c r="P42" s="9">
        <v>185</v>
      </c>
      <c r="Q42" s="9">
        <v>350</v>
      </c>
      <c r="R42" s="9">
        <v>264</v>
      </c>
      <c r="S42" s="9">
        <v>0</v>
      </c>
      <c r="T42" s="9">
        <v>0</v>
      </c>
      <c r="U42" s="9">
        <v>0</v>
      </c>
      <c r="V42" s="9">
        <v>0</v>
      </c>
      <c r="W42" s="46">
        <v>0</v>
      </c>
      <c r="X42" s="46">
        <v>0</v>
      </c>
      <c r="Y42" s="46">
        <v>0</v>
      </c>
      <c r="Z42" s="46">
        <v>0</v>
      </c>
      <c r="AA42" s="46">
        <v>0</v>
      </c>
      <c r="AB42" s="46">
        <v>0</v>
      </c>
      <c r="AC42" s="9">
        <v>980</v>
      </c>
      <c r="AD42" s="9">
        <v>750</v>
      </c>
      <c r="AE42" s="9">
        <v>0</v>
      </c>
      <c r="AF42" s="9">
        <v>-15</v>
      </c>
      <c r="AG42" s="9">
        <v>0</v>
      </c>
      <c r="AH42" s="9">
        <v>0</v>
      </c>
      <c r="AI42" s="9">
        <v>0</v>
      </c>
      <c r="AJ42" s="9">
        <v>0</v>
      </c>
      <c r="AK42" s="9">
        <v>0</v>
      </c>
      <c r="AL42" s="9">
        <v>0</v>
      </c>
      <c r="AM42" s="9">
        <v>0</v>
      </c>
      <c r="AN42" s="9">
        <v>0</v>
      </c>
      <c r="AO42" s="9">
        <v>980</v>
      </c>
      <c r="AP42" s="9">
        <v>750</v>
      </c>
      <c r="AQ42" s="9">
        <v>0</v>
      </c>
      <c r="AR42" s="9">
        <v>0</v>
      </c>
      <c r="AS42" s="46">
        <v>0</v>
      </c>
      <c r="AT42" s="46">
        <v>0</v>
      </c>
      <c r="AU42" s="9">
        <v>0</v>
      </c>
      <c r="AV42" s="9">
        <v>-15</v>
      </c>
      <c r="AW42" s="9">
        <v>0</v>
      </c>
      <c r="AX42" s="9">
        <v>0</v>
      </c>
      <c r="AY42" s="9">
        <v>0</v>
      </c>
      <c r="AZ42" s="9">
        <v>0</v>
      </c>
      <c r="BA42" s="9">
        <v>0</v>
      </c>
      <c r="BB42" s="9">
        <v>0</v>
      </c>
      <c r="BC42" s="9">
        <v>0</v>
      </c>
      <c r="BD42" s="9">
        <v>0</v>
      </c>
      <c r="BE42" s="9">
        <v>0</v>
      </c>
      <c r="BF42" s="9">
        <v>0</v>
      </c>
      <c r="BG42" s="46">
        <v>0</v>
      </c>
      <c r="BH42" s="46">
        <v>0</v>
      </c>
      <c r="BI42" s="9">
        <v>550</v>
      </c>
      <c r="BJ42" s="9">
        <v>175.904</v>
      </c>
      <c r="BK42" s="9">
        <v>0</v>
      </c>
      <c r="BL42" s="9">
        <v>0</v>
      </c>
      <c r="BM42" s="46">
        <v>0</v>
      </c>
      <c r="BN42" s="46">
        <v>0</v>
      </c>
      <c r="BO42" s="9">
        <v>0</v>
      </c>
      <c r="BP42" s="9">
        <v>0</v>
      </c>
      <c r="BQ42" s="9">
        <v>0</v>
      </c>
      <c r="BR42" s="9">
        <v>0</v>
      </c>
      <c r="BS42" s="9">
        <v>0</v>
      </c>
      <c r="BT42" s="9">
        <v>0</v>
      </c>
      <c r="BU42" s="9">
        <v>0</v>
      </c>
      <c r="BV42" s="9">
        <v>0</v>
      </c>
      <c r="BW42" s="9">
        <v>0</v>
      </c>
      <c r="BX42" s="9">
        <v>0</v>
      </c>
      <c r="BY42" s="9">
        <v>550</v>
      </c>
      <c r="BZ42" s="9">
        <v>175.904</v>
      </c>
      <c r="CA42" s="9">
        <v>0</v>
      </c>
      <c r="CB42" s="9">
        <v>0</v>
      </c>
      <c r="CC42" s="9">
        <v>0</v>
      </c>
      <c r="CD42" s="9">
        <v>0</v>
      </c>
      <c r="CE42" s="9">
        <v>0</v>
      </c>
      <c r="CF42" s="9">
        <v>0</v>
      </c>
      <c r="CG42" s="9">
        <v>0</v>
      </c>
      <c r="CH42" s="9">
        <v>0</v>
      </c>
      <c r="CI42" s="46">
        <v>0</v>
      </c>
      <c r="CJ42" s="46">
        <v>0</v>
      </c>
      <c r="CK42" s="9">
        <v>0</v>
      </c>
      <c r="CL42" s="9">
        <v>0</v>
      </c>
      <c r="CM42" s="9">
        <v>0</v>
      </c>
      <c r="CN42" s="9">
        <v>0</v>
      </c>
      <c r="CO42" s="9">
        <v>0</v>
      </c>
      <c r="CP42" s="9">
        <v>0</v>
      </c>
      <c r="CQ42" s="9">
        <v>0</v>
      </c>
      <c r="CR42" s="9">
        <v>0</v>
      </c>
      <c r="CS42" s="9">
        <v>0</v>
      </c>
      <c r="CT42" s="9">
        <v>0</v>
      </c>
      <c r="CU42" s="9">
        <v>0</v>
      </c>
      <c r="CV42" s="9">
        <v>0</v>
      </c>
      <c r="CW42" s="9">
        <v>9223</v>
      </c>
      <c r="CX42" s="9">
        <v>6789</v>
      </c>
      <c r="CY42" s="9">
        <v>0</v>
      </c>
      <c r="CZ42" s="9">
        <v>0</v>
      </c>
      <c r="DA42" s="9">
        <v>9223</v>
      </c>
      <c r="DB42" s="9">
        <v>6789</v>
      </c>
      <c r="DC42" s="9">
        <v>0</v>
      </c>
      <c r="DD42" s="9">
        <v>0</v>
      </c>
      <c r="DE42" s="9">
        <v>1100</v>
      </c>
      <c r="DF42" s="9">
        <v>760</v>
      </c>
      <c r="DG42" s="46">
        <v>0</v>
      </c>
      <c r="DH42" s="46">
        <v>0</v>
      </c>
      <c r="DI42" s="9">
        <v>1000</v>
      </c>
      <c r="DJ42" s="9">
        <v>0</v>
      </c>
      <c r="DK42" s="9">
        <v>1000</v>
      </c>
      <c r="DL42" s="9">
        <v>0</v>
      </c>
      <c r="DM42" s="9">
        <v>0</v>
      </c>
      <c r="DN42" s="9">
        <v>0</v>
      </c>
      <c r="DO42" s="9">
        <v>0</v>
      </c>
      <c r="DP42" s="9">
        <v>0</v>
      </c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</row>
    <row r="43" spans="1:190" s="14" customFormat="1" ht="14.25" customHeight="1">
      <c r="A43" s="8">
        <v>34</v>
      </c>
      <c r="B43" s="7" t="s">
        <v>33</v>
      </c>
      <c r="C43" s="9">
        <v>33757.347300000001</v>
      </c>
      <c r="D43" s="9">
        <v>20815.713</v>
      </c>
      <c r="E43" s="9">
        <v>29319.74</v>
      </c>
      <c r="F43" s="9">
        <v>17680.613000000001</v>
      </c>
      <c r="G43" s="9">
        <v>4437.6072999999997</v>
      </c>
      <c r="H43" s="9">
        <v>3135.1</v>
      </c>
      <c r="I43" s="9">
        <v>14870</v>
      </c>
      <c r="J43" s="9">
        <v>9045.8729999999996</v>
      </c>
      <c r="K43" s="9">
        <v>1368.7</v>
      </c>
      <c r="L43" s="9">
        <v>950</v>
      </c>
      <c r="M43" s="9">
        <v>14320</v>
      </c>
      <c r="N43" s="9">
        <v>9015.8729999999996</v>
      </c>
      <c r="O43" s="9">
        <v>50</v>
      </c>
      <c r="P43" s="9">
        <v>50</v>
      </c>
      <c r="Q43" s="9">
        <v>550</v>
      </c>
      <c r="R43" s="9">
        <v>30</v>
      </c>
      <c r="S43" s="9">
        <v>1318.7</v>
      </c>
      <c r="T43" s="9">
        <v>900</v>
      </c>
      <c r="U43" s="9">
        <v>0</v>
      </c>
      <c r="V43" s="9">
        <v>0</v>
      </c>
      <c r="W43" s="46">
        <v>0</v>
      </c>
      <c r="X43" s="46">
        <v>0</v>
      </c>
      <c r="Y43" s="46">
        <v>0</v>
      </c>
      <c r="Z43" s="46">
        <v>0</v>
      </c>
      <c r="AA43" s="46">
        <v>0</v>
      </c>
      <c r="AB43" s="46">
        <v>0</v>
      </c>
      <c r="AC43" s="9">
        <v>4842.24</v>
      </c>
      <c r="AD43" s="9">
        <v>3918.34</v>
      </c>
      <c r="AE43" s="9">
        <v>3068.9072999999999</v>
      </c>
      <c r="AF43" s="9">
        <v>2185.1</v>
      </c>
      <c r="AG43" s="9">
        <v>4842.24</v>
      </c>
      <c r="AH43" s="9">
        <v>3918.34</v>
      </c>
      <c r="AI43" s="9">
        <v>3068.9072999999999</v>
      </c>
      <c r="AJ43" s="9">
        <v>2350.1</v>
      </c>
      <c r="AK43" s="9">
        <v>0</v>
      </c>
      <c r="AL43" s="9">
        <v>0</v>
      </c>
      <c r="AM43" s="9">
        <v>0</v>
      </c>
      <c r="AN43" s="9">
        <v>0</v>
      </c>
      <c r="AO43" s="9">
        <v>0</v>
      </c>
      <c r="AP43" s="9">
        <v>0</v>
      </c>
      <c r="AQ43" s="9">
        <v>0</v>
      </c>
      <c r="AR43" s="9">
        <v>0</v>
      </c>
      <c r="AS43" s="46">
        <v>0</v>
      </c>
      <c r="AT43" s="46">
        <v>0</v>
      </c>
      <c r="AU43" s="9">
        <v>0</v>
      </c>
      <c r="AV43" s="9">
        <v>-165</v>
      </c>
      <c r="AW43" s="9">
        <v>450</v>
      </c>
      <c r="AX43" s="9">
        <v>0</v>
      </c>
      <c r="AY43" s="9">
        <v>0</v>
      </c>
      <c r="AZ43" s="9">
        <v>0</v>
      </c>
      <c r="BA43" s="9">
        <v>450</v>
      </c>
      <c r="BB43" s="9">
        <v>0</v>
      </c>
      <c r="BC43" s="9">
        <v>0</v>
      </c>
      <c r="BD43" s="9">
        <v>0</v>
      </c>
      <c r="BE43" s="9">
        <v>0</v>
      </c>
      <c r="BF43" s="9">
        <v>0</v>
      </c>
      <c r="BG43" s="46">
        <v>0</v>
      </c>
      <c r="BH43" s="46">
        <v>0</v>
      </c>
      <c r="BI43" s="9">
        <v>1000</v>
      </c>
      <c r="BJ43" s="9">
        <v>0</v>
      </c>
      <c r="BK43" s="9">
        <v>0</v>
      </c>
      <c r="BL43" s="9">
        <v>0</v>
      </c>
      <c r="BM43" s="46">
        <v>0</v>
      </c>
      <c r="BN43" s="46">
        <v>0</v>
      </c>
      <c r="BO43" s="9">
        <v>0</v>
      </c>
      <c r="BP43" s="9">
        <v>0</v>
      </c>
      <c r="BQ43" s="9">
        <v>0</v>
      </c>
      <c r="BR43" s="9">
        <v>0</v>
      </c>
      <c r="BS43" s="9">
        <v>0</v>
      </c>
      <c r="BT43" s="9">
        <v>0</v>
      </c>
      <c r="BU43" s="9">
        <v>550</v>
      </c>
      <c r="BV43" s="9">
        <v>0</v>
      </c>
      <c r="BW43" s="9">
        <v>0</v>
      </c>
      <c r="BX43" s="9">
        <v>0</v>
      </c>
      <c r="BY43" s="9">
        <v>450</v>
      </c>
      <c r="BZ43" s="9">
        <v>0</v>
      </c>
      <c r="CA43" s="9">
        <v>0</v>
      </c>
      <c r="CB43" s="9">
        <v>0</v>
      </c>
      <c r="CC43" s="9">
        <v>0</v>
      </c>
      <c r="CD43" s="9">
        <v>0</v>
      </c>
      <c r="CE43" s="9">
        <v>0</v>
      </c>
      <c r="CF43" s="9">
        <v>0</v>
      </c>
      <c r="CG43" s="9">
        <v>0</v>
      </c>
      <c r="CH43" s="9">
        <v>0</v>
      </c>
      <c r="CI43" s="46">
        <v>0</v>
      </c>
      <c r="CJ43" s="46">
        <v>0</v>
      </c>
      <c r="CK43" s="9">
        <v>550</v>
      </c>
      <c r="CL43" s="9">
        <v>230</v>
      </c>
      <c r="CM43" s="9">
        <v>0</v>
      </c>
      <c r="CN43" s="9">
        <v>0</v>
      </c>
      <c r="CO43" s="9">
        <v>350</v>
      </c>
      <c r="CP43" s="9">
        <v>80</v>
      </c>
      <c r="CQ43" s="9">
        <v>0</v>
      </c>
      <c r="CR43" s="9">
        <v>0</v>
      </c>
      <c r="CS43" s="9">
        <v>0</v>
      </c>
      <c r="CT43" s="9">
        <v>0</v>
      </c>
      <c r="CU43" s="9">
        <v>0</v>
      </c>
      <c r="CV43" s="9">
        <v>0</v>
      </c>
      <c r="CW43" s="9">
        <v>6526.3</v>
      </c>
      <c r="CX43" s="9">
        <v>4136.3999999999996</v>
      </c>
      <c r="CY43" s="9">
        <v>0</v>
      </c>
      <c r="CZ43" s="9">
        <v>0</v>
      </c>
      <c r="DA43" s="9">
        <v>6526.3</v>
      </c>
      <c r="DB43" s="9">
        <v>4136.3999999999996</v>
      </c>
      <c r="DC43" s="9">
        <v>0</v>
      </c>
      <c r="DD43" s="9">
        <v>0</v>
      </c>
      <c r="DE43" s="9">
        <v>850</v>
      </c>
      <c r="DF43" s="9">
        <v>350</v>
      </c>
      <c r="DG43" s="46">
        <v>0</v>
      </c>
      <c r="DH43" s="46">
        <v>0</v>
      </c>
      <c r="DI43" s="9">
        <v>231.2</v>
      </c>
      <c r="DJ43" s="9">
        <v>0</v>
      </c>
      <c r="DK43" s="9">
        <v>231.2</v>
      </c>
      <c r="DL43" s="9">
        <v>0</v>
      </c>
      <c r="DM43" s="9">
        <v>0</v>
      </c>
      <c r="DN43" s="9">
        <v>0</v>
      </c>
      <c r="DO43" s="9">
        <v>0</v>
      </c>
      <c r="DP43" s="9">
        <v>0</v>
      </c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</row>
    <row r="44" spans="1:190" s="14" customFormat="1" ht="14.25" customHeight="1">
      <c r="A44" s="8">
        <v>35</v>
      </c>
      <c r="B44" s="7" t="s">
        <v>34</v>
      </c>
      <c r="C44" s="9">
        <v>45509.6054</v>
      </c>
      <c r="D44" s="9">
        <v>26154.355</v>
      </c>
      <c r="E44" s="9">
        <v>40278.5</v>
      </c>
      <c r="F44" s="9">
        <v>25610.605</v>
      </c>
      <c r="G44" s="9">
        <v>5231.1054000000004</v>
      </c>
      <c r="H44" s="9">
        <v>543.75</v>
      </c>
      <c r="I44" s="9">
        <v>19178</v>
      </c>
      <c r="J44" s="9">
        <v>13086.532999999999</v>
      </c>
      <c r="K44" s="9">
        <v>331</v>
      </c>
      <c r="L44" s="9">
        <v>300</v>
      </c>
      <c r="M44" s="9">
        <v>18588</v>
      </c>
      <c r="N44" s="9">
        <v>12893.333000000001</v>
      </c>
      <c r="O44" s="9">
        <v>331</v>
      </c>
      <c r="P44" s="9">
        <v>300</v>
      </c>
      <c r="Q44" s="9">
        <v>590</v>
      </c>
      <c r="R44" s="9">
        <v>193.2</v>
      </c>
      <c r="S44" s="9">
        <v>0</v>
      </c>
      <c r="T44" s="9">
        <v>0</v>
      </c>
      <c r="U44" s="9">
        <v>0</v>
      </c>
      <c r="V44" s="9">
        <v>0</v>
      </c>
      <c r="W44" s="46">
        <v>0</v>
      </c>
      <c r="X44" s="46">
        <v>0</v>
      </c>
      <c r="Y44" s="46">
        <v>0</v>
      </c>
      <c r="Z44" s="46">
        <v>0</v>
      </c>
      <c r="AA44" s="46">
        <v>0</v>
      </c>
      <c r="AB44" s="46">
        <v>0</v>
      </c>
      <c r="AC44" s="9">
        <v>4386</v>
      </c>
      <c r="AD44" s="9">
        <v>3501.76</v>
      </c>
      <c r="AE44" s="9">
        <v>4900.1054000000004</v>
      </c>
      <c r="AF44" s="9">
        <v>243.75</v>
      </c>
      <c r="AG44" s="9">
        <v>3376</v>
      </c>
      <c r="AH44" s="9">
        <v>3039.76</v>
      </c>
      <c r="AI44" s="9">
        <v>4900.1054000000004</v>
      </c>
      <c r="AJ44" s="9">
        <v>243.75</v>
      </c>
      <c r="AK44" s="9">
        <v>0</v>
      </c>
      <c r="AL44" s="9">
        <v>0</v>
      </c>
      <c r="AM44" s="9">
        <v>0</v>
      </c>
      <c r="AN44" s="9">
        <v>0</v>
      </c>
      <c r="AO44" s="9">
        <v>1010</v>
      </c>
      <c r="AP44" s="9">
        <v>462</v>
      </c>
      <c r="AQ44" s="9">
        <v>0</v>
      </c>
      <c r="AR44" s="9">
        <v>0</v>
      </c>
      <c r="AS44" s="46">
        <v>0</v>
      </c>
      <c r="AT44" s="46">
        <v>0</v>
      </c>
      <c r="AU44" s="9">
        <v>0</v>
      </c>
      <c r="AV44" s="9">
        <v>0</v>
      </c>
      <c r="AW44" s="9">
        <v>0</v>
      </c>
      <c r="AX44" s="9">
        <v>0</v>
      </c>
      <c r="AY44" s="9">
        <v>0</v>
      </c>
      <c r="AZ44" s="9">
        <v>0</v>
      </c>
      <c r="BA44" s="9">
        <v>0</v>
      </c>
      <c r="BB44" s="9">
        <v>0</v>
      </c>
      <c r="BC44" s="9">
        <v>0</v>
      </c>
      <c r="BD44" s="9">
        <v>0</v>
      </c>
      <c r="BE44" s="9">
        <v>0</v>
      </c>
      <c r="BF44" s="9">
        <v>0</v>
      </c>
      <c r="BG44" s="46">
        <v>0</v>
      </c>
      <c r="BH44" s="46">
        <v>0</v>
      </c>
      <c r="BI44" s="9">
        <v>1050</v>
      </c>
      <c r="BJ44" s="9">
        <v>662.75</v>
      </c>
      <c r="BK44" s="9">
        <v>0</v>
      </c>
      <c r="BL44" s="9">
        <v>0</v>
      </c>
      <c r="BM44" s="46">
        <v>0</v>
      </c>
      <c r="BN44" s="46">
        <v>0</v>
      </c>
      <c r="BO44" s="9">
        <v>0</v>
      </c>
      <c r="BP44" s="9">
        <v>0</v>
      </c>
      <c r="BQ44" s="9">
        <v>0</v>
      </c>
      <c r="BR44" s="9">
        <v>0</v>
      </c>
      <c r="BS44" s="9">
        <v>0</v>
      </c>
      <c r="BT44" s="9">
        <v>0</v>
      </c>
      <c r="BU44" s="9">
        <v>900</v>
      </c>
      <c r="BV44" s="9">
        <v>561.75</v>
      </c>
      <c r="BW44" s="9">
        <v>0</v>
      </c>
      <c r="BX44" s="9">
        <v>0</v>
      </c>
      <c r="BY44" s="9">
        <v>150</v>
      </c>
      <c r="BZ44" s="9">
        <v>101</v>
      </c>
      <c r="CA44" s="9">
        <v>0</v>
      </c>
      <c r="CB44" s="9">
        <v>0</v>
      </c>
      <c r="CC44" s="9">
        <v>0</v>
      </c>
      <c r="CD44" s="9">
        <v>0</v>
      </c>
      <c r="CE44" s="9">
        <v>0</v>
      </c>
      <c r="CF44" s="9">
        <v>0</v>
      </c>
      <c r="CG44" s="9">
        <v>0</v>
      </c>
      <c r="CH44" s="9">
        <v>0</v>
      </c>
      <c r="CI44" s="46">
        <v>0</v>
      </c>
      <c r="CJ44" s="46">
        <v>0</v>
      </c>
      <c r="CK44" s="9">
        <v>2820</v>
      </c>
      <c r="CL44" s="9">
        <v>1629.5619999999999</v>
      </c>
      <c r="CM44" s="9">
        <v>0</v>
      </c>
      <c r="CN44" s="9">
        <v>0</v>
      </c>
      <c r="CO44" s="9">
        <v>2620</v>
      </c>
      <c r="CP44" s="9">
        <v>1629.5619999999999</v>
      </c>
      <c r="CQ44" s="9">
        <v>0</v>
      </c>
      <c r="CR44" s="9">
        <v>0</v>
      </c>
      <c r="CS44" s="9">
        <v>1620</v>
      </c>
      <c r="CT44" s="9">
        <v>1149.5619999999999</v>
      </c>
      <c r="CU44" s="9">
        <v>0</v>
      </c>
      <c r="CV44" s="9">
        <v>0</v>
      </c>
      <c r="CW44" s="9">
        <v>9220</v>
      </c>
      <c r="CX44" s="9">
        <v>6430</v>
      </c>
      <c r="CY44" s="9">
        <v>0</v>
      </c>
      <c r="CZ44" s="9">
        <v>0</v>
      </c>
      <c r="DA44" s="9">
        <v>9220</v>
      </c>
      <c r="DB44" s="9">
        <v>6430</v>
      </c>
      <c r="DC44" s="9">
        <v>0</v>
      </c>
      <c r="DD44" s="9">
        <v>0</v>
      </c>
      <c r="DE44" s="9">
        <v>400</v>
      </c>
      <c r="DF44" s="9">
        <v>300</v>
      </c>
      <c r="DG44" s="46">
        <v>0</v>
      </c>
      <c r="DH44" s="46">
        <v>0</v>
      </c>
      <c r="DI44" s="9">
        <v>3224.5</v>
      </c>
      <c r="DJ44" s="9">
        <v>0</v>
      </c>
      <c r="DK44" s="9">
        <v>3224.5</v>
      </c>
      <c r="DL44" s="9">
        <v>0</v>
      </c>
      <c r="DM44" s="9">
        <v>0</v>
      </c>
      <c r="DN44" s="9">
        <v>0</v>
      </c>
      <c r="DO44" s="9">
        <v>0</v>
      </c>
      <c r="DP44" s="9">
        <v>0</v>
      </c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</row>
    <row r="45" spans="1:190" s="14" customFormat="1" ht="14.25" customHeight="1">
      <c r="A45" s="8">
        <v>36</v>
      </c>
      <c r="B45" s="7" t="s">
        <v>35</v>
      </c>
      <c r="C45" s="9">
        <v>26307.8</v>
      </c>
      <c r="D45" s="9">
        <v>14583.352999999999</v>
      </c>
      <c r="E45" s="9">
        <v>22894.3</v>
      </c>
      <c r="F45" s="9">
        <v>14383.352999999999</v>
      </c>
      <c r="G45" s="9">
        <v>3413.5</v>
      </c>
      <c r="H45" s="9">
        <v>200</v>
      </c>
      <c r="I45" s="9">
        <v>15604.3</v>
      </c>
      <c r="J45" s="9">
        <v>10465.352999999999</v>
      </c>
      <c r="K45" s="9">
        <v>1913.5</v>
      </c>
      <c r="L45" s="9">
        <v>200</v>
      </c>
      <c r="M45" s="9">
        <v>15359.3</v>
      </c>
      <c r="N45" s="9">
        <v>10274.352999999999</v>
      </c>
      <c r="O45" s="9">
        <v>1913.5</v>
      </c>
      <c r="P45" s="9">
        <v>200</v>
      </c>
      <c r="Q45" s="9">
        <v>245</v>
      </c>
      <c r="R45" s="9">
        <v>191</v>
      </c>
      <c r="S45" s="9">
        <v>0</v>
      </c>
      <c r="T45" s="9">
        <v>0</v>
      </c>
      <c r="U45" s="9">
        <v>0</v>
      </c>
      <c r="V45" s="9">
        <v>0</v>
      </c>
      <c r="W45" s="46">
        <v>0</v>
      </c>
      <c r="X45" s="46">
        <v>0</v>
      </c>
      <c r="Y45" s="46">
        <v>0</v>
      </c>
      <c r="Z45" s="46">
        <v>0</v>
      </c>
      <c r="AA45" s="46">
        <v>0</v>
      </c>
      <c r="AB45" s="46">
        <v>0</v>
      </c>
      <c r="AC45" s="9">
        <v>600</v>
      </c>
      <c r="AD45" s="9">
        <v>565</v>
      </c>
      <c r="AE45" s="9">
        <v>1500</v>
      </c>
      <c r="AF45" s="9">
        <v>0</v>
      </c>
      <c r="AG45" s="9">
        <v>100</v>
      </c>
      <c r="AH45" s="9">
        <v>65</v>
      </c>
      <c r="AI45" s="9">
        <v>0</v>
      </c>
      <c r="AJ45" s="9">
        <v>0</v>
      </c>
      <c r="AK45" s="9">
        <v>0</v>
      </c>
      <c r="AL45" s="9">
        <v>0</v>
      </c>
      <c r="AM45" s="9">
        <v>0</v>
      </c>
      <c r="AN45" s="9">
        <v>0</v>
      </c>
      <c r="AO45" s="9">
        <v>500</v>
      </c>
      <c r="AP45" s="9">
        <v>500</v>
      </c>
      <c r="AQ45" s="9">
        <v>1500</v>
      </c>
      <c r="AR45" s="9">
        <v>0</v>
      </c>
      <c r="AS45" s="46">
        <v>0</v>
      </c>
      <c r="AT45" s="46">
        <v>0</v>
      </c>
      <c r="AU45" s="9">
        <v>0</v>
      </c>
      <c r="AV45" s="9">
        <v>0</v>
      </c>
      <c r="AW45" s="9">
        <v>300</v>
      </c>
      <c r="AX45" s="9">
        <v>300</v>
      </c>
      <c r="AY45" s="9">
        <v>0</v>
      </c>
      <c r="AZ45" s="9">
        <v>0</v>
      </c>
      <c r="BA45" s="9">
        <v>300</v>
      </c>
      <c r="BB45" s="9">
        <v>300</v>
      </c>
      <c r="BC45" s="9">
        <v>0</v>
      </c>
      <c r="BD45" s="9">
        <v>0</v>
      </c>
      <c r="BE45" s="9">
        <v>0</v>
      </c>
      <c r="BF45" s="9">
        <v>0</v>
      </c>
      <c r="BG45" s="46">
        <v>0</v>
      </c>
      <c r="BH45" s="46">
        <v>0</v>
      </c>
      <c r="BI45" s="9">
        <v>600</v>
      </c>
      <c r="BJ45" s="9">
        <v>600</v>
      </c>
      <c r="BK45" s="9">
        <v>0</v>
      </c>
      <c r="BL45" s="9">
        <v>0</v>
      </c>
      <c r="BM45" s="46">
        <v>0</v>
      </c>
      <c r="BN45" s="46">
        <v>0</v>
      </c>
      <c r="BO45" s="9">
        <v>0</v>
      </c>
      <c r="BP45" s="9">
        <v>0</v>
      </c>
      <c r="BQ45" s="9">
        <v>0</v>
      </c>
      <c r="BR45" s="9">
        <v>0</v>
      </c>
      <c r="BS45" s="9">
        <v>0</v>
      </c>
      <c r="BT45" s="9">
        <v>0</v>
      </c>
      <c r="BU45" s="9">
        <v>600</v>
      </c>
      <c r="BV45" s="9">
        <v>600</v>
      </c>
      <c r="BW45" s="9">
        <v>0</v>
      </c>
      <c r="BX45" s="9">
        <v>0</v>
      </c>
      <c r="BY45" s="9">
        <v>0</v>
      </c>
      <c r="BZ45" s="9">
        <v>0</v>
      </c>
      <c r="CA45" s="9">
        <v>0</v>
      </c>
      <c r="CB45" s="9">
        <v>0</v>
      </c>
      <c r="CC45" s="9">
        <v>0</v>
      </c>
      <c r="CD45" s="9">
        <v>0</v>
      </c>
      <c r="CE45" s="9">
        <v>0</v>
      </c>
      <c r="CF45" s="9">
        <v>0</v>
      </c>
      <c r="CG45" s="9">
        <v>0</v>
      </c>
      <c r="CH45" s="9">
        <v>0</v>
      </c>
      <c r="CI45" s="46">
        <v>0</v>
      </c>
      <c r="CJ45" s="46">
        <v>0</v>
      </c>
      <c r="CK45" s="9">
        <v>300</v>
      </c>
      <c r="CL45" s="9">
        <v>0</v>
      </c>
      <c r="CM45" s="9">
        <v>0</v>
      </c>
      <c r="CN45" s="9">
        <v>0</v>
      </c>
      <c r="CO45" s="9">
        <v>300</v>
      </c>
      <c r="CP45" s="9">
        <v>0</v>
      </c>
      <c r="CQ45" s="9">
        <v>0</v>
      </c>
      <c r="CR45" s="9">
        <v>0</v>
      </c>
      <c r="CS45" s="9">
        <v>0</v>
      </c>
      <c r="CT45" s="9">
        <v>0</v>
      </c>
      <c r="CU45" s="9">
        <v>0</v>
      </c>
      <c r="CV45" s="9">
        <v>0</v>
      </c>
      <c r="CW45" s="9">
        <v>4500</v>
      </c>
      <c r="CX45" s="9">
        <v>2153</v>
      </c>
      <c r="CY45" s="9">
        <v>0</v>
      </c>
      <c r="CZ45" s="9">
        <v>0</v>
      </c>
      <c r="DA45" s="9">
        <v>4500</v>
      </c>
      <c r="DB45" s="9">
        <v>2153</v>
      </c>
      <c r="DC45" s="9">
        <v>0</v>
      </c>
      <c r="DD45" s="9">
        <v>0</v>
      </c>
      <c r="DE45" s="9">
        <v>0</v>
      </c>
      <c r="DF45" s="9">
        <v>0</v>
      </c>
      <c r="DG45" s="46">
        <v>0</v>
      </c>
      <c r="DH45" s="46">
        <v>0</v>
      </c>
      <c r="DI45" s="9">
        <v>990</v>
      </c>
      <c r="DJ45" s="9">
        <v>300</v>
      </c>
      <c r="DK45" s="9">
        <v>990</v>
      </c>
      <c r="DL45" s="9">
        <v>300</v>
      </c>
      <c r="DM45" s="9">
        <v>0</v>
      </c>
      <c r="DN45" s="9">
        <v>0</v>
      </c>
      <c r="DO45" s="9">
        <v>0</v>
      </c>
      <c r="DP45" s="9">
        <v>0</v>
      </c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</row>
    <row r="46" spans="1:190" s="14" customFormat="1" ht="14.25" customHeight="1">
      <c r="A46" s="8">
        <v>37</v>
      </c>
      <c r="B46" s="7" t="s">
        <v>36</v>
      </c>
      <c r="C46" s="9">
        <v>29410.279299999998</v>
      </c>
      <c r="D46" s="9">
        <v>17019.808000000001</v>
      </c>
      <c r="E46" s="9">
        <v>26185.599999999999</v>
      </c>
      <c r="F46" s="9">
        <v>17019.808000000001</v>
      </c>
      <c r="G46" s="9">
        <v>3224.6792999999998</v>
      </c>
      <c r="H46" s="9">
        <v>0</v>
      </c>
      <c r="I46" s="9">
        <v>19770.7</v>
      </c>
      <c r="J46" s="9">
        <v>12587.208000000001</v>
      </c>
      <c r="K46" s="9">
        <v>3224.6792999999998</v>
      </c>
      <c r="L46" s="9">
        <v>0</v>
      </c>
      <c r="M46" s="9">
        <v>19428.7</v>
      </c>
      <c r="N46" s="9">
        <v>12432.419</v>
      </c>
      <c r="O46" s="9">
        <v>3224.6792999999998</v>
      </c>
      <c r="P46" s="9">
        <v>0</v>
      </c>
      <c r="Q46" s="9">
        <v>342</v>
      </c>
      <c r="R46" s="9">
        <v>154.78899999999999</v>
      </c>
      <c r="S46" s="9">
        <v>0</v>
      </c>
      <c r="T46" s="9">
        <v>0</v>
      </c>
      <c r="U46" s="9">
        <v>0</v>
      </c>
      <c r="V46" s="9">
        <v>0</v>
      </c>
      <c r="W46" s="46">
        <v>0</v>
      </c>
      <c r="X46" s="46">
        <v>0</v>
      </c>
      <c r="Y46" s="46">
        <v>0</v>
      </c>
      <c r="Z46" s="46">
        <v>0</v>
      </c>
      <c r="AA46" s="46">
        <v>0</v>
      </c>
      <c r="AB46" s="46">
        <v>0</v>
      </c>
      <c r="AC46" s="9">
        <v>35</v>
      </c>
      <c r="AD46" s="9">
        <v>35</v>
      </c>
      <c r="AE46" s="9">
        <v>0</v>
      </c>
      <c r="AF46" s="9">
        <v>0</v>
      </c>
      <c r="AG46" s="9">
        <v>35</v>
      </c>
      <c r="AH46" s="9">
        <v>35</v>
      </c>
      <c r="AI46" s="9">
        <v>0</v>
      </c>
      <c r="AJ46" s="9">
        <v>0</v>
      </c>
      <c r="AK46" s="9">
        <v>0</v>
      </c>
      <c r="AL46" s="9">
        <v>0</v>
      </c>
      <c r="AM46" s="9">
        <v>0</v>
      </c>
      <c r="AN46" s="9">
        <v>0</v>
      </c>
      <c r="AO46" s="9">
        <v>0</v>
      </c>
      <c r="AP46" s="9">
        <v>0</v>
      </c>
      <c r="AQ46" s="9">
        <v>0</v>
      </c>
      <c r="AR46" s="9">
        <v>0</v>
      </c>
      <c r="AS46" s="46">
        <v>0</v>
      </c>
      <c r="AT46" s="46">
        <v>0</v>
      </c>
      <c r="AU46" s="9">
        <v>0</v>
      </c>
      <c r="AV46" s="9">
        <v>0</v>
      </c>
      <c r="AW46" s="9">
        <v>0</v>
      </c>
      <c r="AX46" s="9">
        <v>0</v>
      </c>
      <c r="AY46" s="9">
        <v>0</v>
      </c>
      <c r="AZ46" s="9">
        <v>0</v>
      </c>
      <c r="BA46" s="9">
        <v>0</v>
      </c>
      <c r="BB46" s="9">
        <v>0</v>
      </c>
      <c r="BC46" s="9">
        <v>0</v>
      </c>
      <c r="BD46" s="9">
        <v>0</v>
      </c>
      <c r="BE46" s="9">
        <v>0</v>
      </c>
      <c r="BF46" s="9">
        <v>0</v>
      </c>
      <c r="BG46" s="46">
        <v>0</v>
      </c>
      <c r="BH46" s="46">
        <v>0</v>
      </c>
      <c r="BI46" s="9">
        <v>0</v>
      </c>
      <c r="BJ46" s="9">
        <v>0</v>
      </c>
      <c r="BK46" s="9">
        <v>0</v>
      </c>
      <c r="BL46" s="9">
        <v>0</v>
      </c>
      <c r="BM46" s="46">
        <v>0</v>
      </c>
      <c r="BN46" s="46">
        <v>0</v>
      </c>
      <c r="BO46" s="9">
        <v>0</v>
      </c>
      <c r="BP46" s="9">
        <v>0</v>
      </c>
      <c r="BQ46" s="9">
        <v>0</v>
      </c>
      <c r="BR46" s="9">
        <v>0</v>
      </c>
      <c r="BS46" s="9">
        <v>0</v>
      </c>
      <c r="BT46" s="9">
        <v>0</v>
      </c>
      <c r="BU46" s="9">
        <v>0</v>
      </c>
      <c r="BV46" s="9">
        <v>0</v>
      </c>
      <c r="BW46" s="9">
        <v>0</v>
      </c>
      <c r="BX46" s="9">
        <v>0</v>
      </c>
      <c r="BY46" s="9">
        <v>0</v>
      </c>
      <c r="BZ46" s="9">
        <v>0</v>
      </c>
      <c r="CA46" s="9">
        <v>0</v>
      </c>
      <c r="CB46" s="9">
        <v>0</v>
      </c>
      <c r="CC46" s="9">
        <v>0</v>
      </c>
      <c r="CD46" s="9">
        <v>0</v>
      </c>
      <c r="CE46" s="9">
        <v>0</v>
      </c>
      <c r="CF46" s="9">
        <v>0</v>
      </c>
      <c r="CG46" s="9">
        <v>0</v>
      </c>
      <c r="CH46" s="9">
        <v>0</v>
      </c>
      <c r="CI46" s="46">
        <v>0</v>
      </c>
      <c r="CJ46" s="46">
        <v>0</v>
      </c>
      <c r="CK46" s="9">
        <v>379.9</v>
      </c>
      <c r="CL46" s="9">
        <v>0</v>
      </c>
      <c r="CM46" s="9">
        <v>0</v>
      </c>
      <c r="CN46" s="9">
        <v>0</v>
      </c>
      <c r="CO46" s="9">
        <v>379.9</v>
      </c>
      <c r="CP46" s="9">
        <v>0</v>
      </c>
      <c r="CQ46" s="9">
        <v>0</v>
      </c>
      <c r="CR46" s="9">
        <v>0</v>
      </c>
      <c r="CS46" s="9">
        <v>0</v>
      </c>
      <c r="CT46" s="9">
        <v>0</v>
      </c>
      <c r="CU46" s="9">
        <v>0</v>
      </c>
      <c r="CV46" s="9">
        <v>0</v>
      </c>
      <c r="CW46" s="9">
        <v>5600</v>
      </c>
      <c r="CX46" s="9">
        <v>4197.6000000000004</v>
      </c>
      <c r="CY46" s="9">
        <v>0</v>
      </c>
      <c r="CZ46" s="9">
        <v>0</v>
      </c>
      <c r="DA46" s="9">
        <v>5600</v>
      </c>
      <c r="DB46" s="9">
        <v>4197.6000000000004</v>
      </c>
      <c r="DC46" s="9">
        <v>0</v>
      </c>
      <c r="DD46" s="9">
        <v>0</v>
      </c>
      <c r="DE46" s="9">
        <v>400</v>
      </c>
      <c r="DF46" s="9">
        <v>200</v>
      </c>
      <c r="DG46" s="46">
        <v>0</v>
      </c>
      <c r="DH46" s="46">
        <v>0</v>
      </c>
      <c r="DI46" s="9">
        <v>0</v>
      </c>
      <c r="DJ46" s="9">
        <v>0</v>
      </c>
      <c r="DK46" s="9">
        <v>0</v>
      </c>
      <c r="DL46" s="9">
        <v>0</v>
      </c>
      <c r="DM46" s="9">
        <v>0</v>
      </c>
      <c r="DN46" s="9">
        <v>0</v>
      </c>
      <c r="DO46" s="9">
        <v>0</v>
      </c>
      <c r="DP46" s="9">
        <v>0</v>
      </c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</row>
    <row r="47" spans="1:190" s="14" customFormat="1" ht="14.25" customHeight="1">
      <c r="A47" s="8">
        <v>38</v>
      </c>
      <c r="B47" s="7" t="s">
        <v>37</v>
      </c>
      <c r="C47" s="9">
        <v>17366.111000000001</v>
      </c>
      <c r="D47" s="9">
        <v>11182.971</v>
      </c>
      <c r="E47" s="9">
        <v>16588.064999999999</v>
      </c>
      <c r="F47" s="9">
        <v>10569.571</v>
      </c>
      <c r="G47" s="9">
        <v>778.04600000000005</v>
      </c>
      <c r="H47" s="9">
        <v>613.4</v>
      </c>
      <c r="I47" s="9">
        <v>10621.8</v>
      </c>
      <c r="J47" s="9">
        <v>6210.6769999999997</v>
      </c>
      <c r="K47" s="9">
        <v>0</v>
      </c>
      <c r="L47" s="9">
        <v>0</v>
      </c>
      <c r="M47" s="9">
        <v>10464.799999999999</v>
      </c>
      <c r="N47" s="9">
        <v>6098.1769999999997</v>
      </c>
      <c r="O47" s="9">
        <v>0</v>
      </c>
      <c r="P47" s="9">
        <v>0</v>
      </c>
      <c r="Q47" s="9">
        <v>157</v>
      </c>
      <c r="R47" s="9">
        <v>112.5</v>
      </c>
      <c r="S47" s="9">
        <v>0</v>
      </c>
      <c r="T47" s="9">
        <v>0</v>
      </c>
      <c r="U47" s="9">
        <v>0</v>
      </c>
      <c r="V47" s="9">
        <v>0</v>
      </c>
      <c r="W47" s="46">
        <v>0</v>
      </c>
      <c r="X47" s="46">
        <v>0</v>
      </c>
      <c r="Y47" s="46">
        <v>0</v>
      </c>
      <c r="Z47" s="46">
        <v>0</v>
      </c>
      <c r="AA47" s="46">
        <v>0</v>
      </c>
      <c r="AB47" s="46">
        <v>0</v>
      </c>
      <c r="AC47" s="9">
        <v>841.22500000000002</v>
      </c>
      <c r="AD47" s="9">
        <v>821.2</v>
      </c>
      <c r="AE47" s="9">
        <v>-385</v>
      </c>
      <c r="AF47" s="9">
        <v>-385</v>
      </c>
      <c r="AG47" s="9">
        <v>841.22500000000002</v>
      </c>
      <c r="AH47" s="9">
        <v>821.2</v>
      </c>
      <c r="AI47" s="9">
        <v>0</v>
      </c>
      <c r="AJ47" s="9">
        <v>0</v>
      </c>
      <c r="AK47" s="9">
        <v>0</v>
      </c>
      <c r="AL47" s="9">
        <v>0</v>
      </c>
      <c r="AM47" s="9">
        <v>0</v>
      </c>
      <c r="AN47" s="9">
        <v>0</v>
      </c>
      <c r="AO47" s="9">
        <v>0</v>
      </c>
      <c r="AP47" s="9">
        <v>0</v>
      </c>
      <c r="AQ47" s="9">
        <v>0</v>
      </c>
      <c r="AR47" s="9">
        <v>0</v>
      </c>
      <c r="AS47" s="46">
        <v>0</v>
      </c>
      <c r="AT47" s="46">
        <v>0</v>
      </c>
      <c r="AU47" s="9">
        <v>-385</v>
      </c>
      <c r="AV47" s="9">
        <v>-385</v>
      </c>
      <c r="AW47" s="9">
        <v>0</v>
      </c>
      <c r="AX47" s="9">
        <v>0</v>
      </c>
      <c r="AY47" s="9">
        <v>0</v>
      </c>
      <c r="AZ47" s="9">
        <v>0</v>
      </c>
      <c r="BA47" s="9">
        <v>0</v>
      </c>
      <c r="BB47" s="9">
        <v>0</v>
      </c>
      <c r="BC47" s="9">
        <v>0</v>
      </c>
      <c r="BD47" s="9">
        <v>0</v>
      </c>
      <c r="BE47" s="9">
        <v>0</v>
      </c>
      <c r="BF47" s="9">
        <v>0</v>
      </c>
      <c r="BG47" s="46">
        <v>0</v>
      </c>
      <c r="BH47" s="46">
        <v>0</v>
      </c>
      <c r="BI47" s="9">
        <v>280</v>
      </c>
      <c r="BJ47" s="9">
        <v>140.41399999999999</v>
      </c>
      <c r="BK47" s="9">
        <v>0</v>
      </c>
      <c r="BL47" s="9">
        <v>0</v>
      </c>
      <c r="BM47" s="46">
        <v>0</v>
      </c>
      <c r="BN47" s="46">
        <v>0</v>
      </c>
      <c r="BO47" s="9">
        <v>0</v>
      </c>
      <c r="BP47" s="9">
        <v>0</v>
      </c>
      <c r="BQ47" s="9">
        <v>0</v>
      </c>
      <c r="BR47" s="9">
        <v>0</v>
      </c>
      <c r="BS47" s="9">
        <v>0</v>
      </c>
      <c r="BT47" s="9">
        <v>0</v>
      </c>
      <c r="BU47" s="9">
        <v>0</v>
      </c>
      <c r="BV47" s="9">
        <v>0</v>
      </c>
      <c r="BW47" s="9">
        <v>0</v>
      </c>
      <c r="BX47" s="9">
        <v>0</v>
      </c>
      <c r="BY47" s="9">
        <v>280</v>
      </c>
      <c r="BZ47" s="9">
        <v>140.41399999999999</v>
      </c>
      <c r="CA47" s="9">
        <v>0</v>
      </c>
      <c r="CB47" s="9">
        <v>0</v>
      </c>
      <c r="CC47" s="9">
        <v>0</v>
      </c>
      <c r="CD47" s="9">
        <v>0</v>
      </c>
      <c r="CE47" s="9">
        <v>0</v>
      </c>
      <c r="CF47" s="9">
        <v>0</v>
      </c>
      <c r="CG47" s="9">
        <v>0</v>
      </c>
      <c r="CH47" s="9">
        <v>0</v>
      </c>
      <c r="CI47" s="46">
        <v>0</v>
      </c>
      <c r="CJ47" s="46">
        <v>0</v>
      </c>
      <c r="CK47" s="9">
        <v>521.46</v>
      </c>
      <c r="CL47" s="9">
        <v>382</v>
      </c>
      <c r="CM47" s="9">
        <v>998.4</v>
      </c>
      <c r="CN47" s="9">
        <v>998.4</v>
      </c>
      <c r="CO47" s="9">
        <v>521.46</v>
      </c>
      <c r="CP47" s="9">
        <v>382</v>
      </c>
      <c r="CQ47" s="9">
        <v>998.4</v>
      </c>
      <c r="CR47" s="9">
        <v>998.4</v>
      </c>
      <c r="CS47" s="9">
        <v>0</v>
      </c>
      <c r="CT47" s="9">
        <v>0</v>
      </c>
      <c r="CU47" s="9">
        <v>0</v>
      </c>
      <c r="CV47" s="9">
        <v>0</v>
      </c>
      <c r="CW47" s="9">
        <v>4273.58</v>
      </c>
      <c r="CX47" s="9">
        <v>2965.28</v>
      </c>
      <c r="CY47" s="9">
        <v>0</v>
      </c>
      <c r="CZ47" s="9">
        <v>0</v>
      </c>
      <c r="DA47" s="9">
        <v>4273.58</v>
      </c>
      <c r="DB47" s="9">
        <v>2965.28</v>
      </c>
      <c r="DC47" s="9">
        <v>0</v>
      </c>
      <c r="DD47" s="9">
        <v>0</v>
      </c>
      <c r="DE47" s="9">
        <v>50</v>
      </c>
      <c r="DF47" s="9">
        <v>50</v>
      </c>
      <c r="DG47" s="46">
        <v>0</v>
      </c>
      <c r="DH47" s="46">
        <v>0</v>
      </c>
      <c r="DI47" s="9">
        <v>164.64599999999999</v>
      </c>
      <c r="DJ47" s="9">
        <v>0</v>
      </c>
      <c r="DK47" s="9">
        <v>0</v>
      </c>
      <c r="DL47" s="9">
        <v>0</v>
      </c>
      <c r="DM47" s="9">
        <v>164.64599999999999</v>
      </c>
      <c r="DN47" s="9">
        <v>0</v>
      </c>
      <c r="DO47" s="9">
        <v>0</v>
      </c>
      <c r="DP47" s="9">
        <v>0</v>
      </c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</row>
    <row r="48" spans="1:190" s="14" customFormat="1" ht="14.25" customHeight="1">
      <c r="A48" s="8">
        <v>39</v>
      </c>
      <c r="B48" s="7" t="s">
        <v>38</v>
      </c>
      <c r="C48" s="9">
        <v>28469.599999999999</v>
      </c>
      <c r="D48" s="9">
        <v>20461.498</v>
      </c>
      <c r="E48" s="9">
        <v>28196.14</v>
      </c>
      <c r="F48" s="9">
        <v>20461.498</v>
      </c>
      <c r="G48" s="9">
        <v>273.45999999999998</v>
      </c>
      <c r="H48" s="9">
        <v>0</v>
      </c>
      <c r="I48" s="9">
        <v>15715.8</v>
      </c>
      <c r="J48" s="9">
        <v>11272.962</v>
      </c>
      <c r="K48" s="9">
        <v>273.45999999999998</v>
      </c>
      <c r="L48" s="9">
        <v>0</v>
      </c>
      <c r="M48" s="9">
        <v>15235.8</v>
      </c>
      <c r="N48" s="9">
        <v>10837.962</v>
      </c>
      <c r="O48" s="9">
        <v>273.45999999999998</v>
      </c>
      <c r="P48" s="9">
        <v>0</v>
      </c>
      <c r="Q48" s="9">
        <v>480</v>
      </c>
      <c r="R48" s="9">
        <v>435</v>
      </c>
      <c r="S48" s="9">
        <v>0</v>
      </c>
      <c r="T48" s="9">
        <v>0</v>
      </c>
      <c r="U48" s="9">
        <v>0</v>
      </c>
      <c r="V48" s="9">
        <v>0</v>
      </c>
      <c r="W48" s="46">
        <v>0</v>
      </c>
      <c r="X48" s="46">
        <v>0</v>
      </c>
      <c r="Y48" s="46">
        <v>0</v>
      </c>
      <c r="Z48" s="46">
        <v>0</v>
      </c>
      <c r="AA48" s="46">
        <v>0</v>
      </c>
      <c r="AB48" s="46">
        <v>0</v>
      </c>
      <c r="AC48" s="9">
        <v>5128.0709999999999</v>
      </c>
      <c r="AD48" s="9">
        <v>4808.07</v>
      </c>
      <c r="AE48" s="9">
        <v>0</v>
      </c>
      <c r="AF48" s="9">
        <v>0</v>
      </c>
      <c r="AG48" s="9">
        <v>4223.0709999999999</v>
      </c>
      <c r="AH48" s="9">
        <v>4223.07</v>
      </c>
      <c r="AI48" s="9">
        <v>0</v>
      </c>
      <c r="AJ48" s="9">
        <v>0</v>
      </c>
      <c r="AK48" s="9">
        <v>0</v>
      </c>
      <c r="AL48" s="9">
        <v>0</v>
      </c>
      <c r="AM48" s="9">
        <v>0</v>
      </c>
      <c r="AN48" s="9">
        <v>0</v>
      </c>
      <c r="AO48" s="9">
        <v>905</v>
      </c>
      <c r="AP48" s="9">
        <v>585</v>
      </c>
      <c r="AQ48" s="9">
        <v>0</v>
      </c>
      <c r="AR48" s="9">
        <v>0</v>
      </c>
      <c r="AS48" s="46">
        <v>0</v>
      </c>
      <c r="AT48" s="46">
        <v>0</v>
      </c>
      <c r="AU48" s="9">
        <v>0</v>
      </c>
      <c r="AV48" s="9">
        <v>0</v>
      </c>
      <c r="AW48" s="9">
        <v>0</v>
      </c>
      <c r="AX48" s="9">
        <v>0</v>
      </c>
      <c r="AY48" s="9">
        <v>0</v>
      </c>
      <c r="AZ48" s="9">
        <v>0</v>
      </c>
      <c r="BA48" s="9">
        <v>0</v>
      </c>
      <c r="BB48" s="9">
        <v>0</v>
      </c>
      <c r="BC48" s="9">
        <v>0</v>
      </c>
      <c r="BD48" s="9">
        <v>0</v>
      </c>
      <c r="BE48" s="9">
        <v>0</v>
      </c>
      <c r="BF48" s="9">
        <v>0</v>
      </c>
      <c r="BG48" s="46">
        <v>0</v>
      </c>
      <c r="BH48" s="46">
        <v>0</v>
      </c>
      <c r="BI48" s="9">
        <v>900</v>
      </c>
      <c r="BJ48" s="9">
        <v>900</v>
      </c>
      <c r="BK48" s="9">
        <v>0</v>
      </c>
      <c r="BL48" s="9">
        <v>0</v>
      </c>
      <c r="BM48" s="46">
        <v>0</v>
      </c>
      <c r="BN48" s="46">
        <v>0</v>
      </c>
      <c r="BO48" s="9">
        <v>0</v>
      </c>
      <c r="BP48" s="9">
        <v>0</v>
      </c>
      <c r="BQ48" s="9">
        <v>0</v>
      </c>
      <c r="BR48" s="9">
        <v>0</v>
      </c>
      <c r="BS48" s="9">
        <v>0</v>
      </c>
      <c r="BT48" s="9">
        <v>0</v>
      </c>
      <c r="BU48" s="9">
        <v>900</v>
      </c>
      <c r="BV48" s="9">
        <v>900</v>
      </c>
      <c r="BW48" s="9">
        <v>0</v>
      </c>
      <c r="BX48" s="9">
        <v>0</v>
      </c>
      <c r="BY48" s="9">
        <v>0</v>
      </c>
      <c r="BZ48" s="9">
        <v>0</v>
      </c>
      <c r="CA48" s="9">
        <v>0</v>
      </c>
      <c r="CB48" s="9">
        <v>0</v>
      </c>
      <c r="CC48" s="9">
        <v>0</v>
      </c>
      <c r="CD48" s="9">
        <v>0</v>
      </c>
      <c r="CE48" s="9">
        <v>0</v>
      </c>
      <c r="CF48" s="9">
        <v>0</v>
      </c>
      <c r="CG48" s="9">
        <v>0</v>
      </c>
      <c r="CH48" s="9">
        <v>0</v>
      </c>
      <c r="CI48" s="46">
        <v>0</v>
      </c>
      <c r="CJ48" s="46">
        <v>0</v>
      </c>
      <c r="CK48" s="9">
        <v>400</v>
      </c>
      <c r="CL48" s="9">
        <v>200</v>
      </c>
      <c r="CM48" s="9">
        <v>0</v>
      </c>
      <c r="CN48" s="9">
        <v>0</v>
      </c>
      <c r="CO48" s="9">
        <v>400</v>
      </c>
      <c r="CP48" s="9">
        <v>200</v>
      </c>
      <c r="CQ48" s="9">
        <v>0</v>
      </c>
      <c r="CR48" s="9">
        <v>0</v>
      </c>
      <c r="CS48" s="9">
        <v>0</v>
      </c>
      <c r="CT48" s="9">
        <v>0</v>
      </c>
      <c r="CU48" s="9">
        <v>0</v>
      </c>
      <c r="CV48" s="9">
        <v>0</v>
      </c>
      <c r="CW48" s="9">
        <v>5300</v>
      </c>
      <c r="CX48" s="9">
        <v>3080.4659999999999</v>
      </c>
      <c r="CY48" s="9">
        <v>0</v>
      </c>
      <c r="CZ48" s="9">
        <v>0</v>
      </c>
      <c r="DA48" s="9">
        <v>5300</v>
      </c>
      <c r="DB48" s="9">
        <v>3080.4659999999999</v>
      </c>
      <c r="DC48" s="9">
        <v>0</v>
      </c>
      <c r="DD48" s="9">
        <v>0</v>
      </c>
      <c r="DE48" s="9">
        <v>300</v>
      </c>
      <c r="DF48" s="9">
        <v>200</v>
      </c>
      <c r="DG48" s="46">
        <v>0</v>
      </c>
      <c r="DH48" s="46">
        <v>0</v>
      </c>
      <c r="DI48" s="9">
        <v>452.26900000000001</v>
      </c>
      <c r="DJ48" s="9">
        <v>0</v>
      </c>
      <c r="DK48" s="9">
        <v>452.26900000000001</v>
      </c>
      <c r="DL48" s="9">
        <v>0</v>
      </c>
      <c r="DM48" s="9">
        <v>0</v>
      </c>
      <c r="DN48" s="9">
        <v>0</v>
      </c>
      <c r="DO48" s="9">
        <v>0</v>
      </c>
      <c r="DP48" s="9">
        <v>0</v>
      </c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  <c r="FN48" s="13"/>
      <c r="FO48" s="13"/>
      <c r="FP48" s="13"/>
      <c r="FQ48" s="13"/>
      <c r="FR48" s="13"/>
      <c r="FS48" s="13"/>
      <c r="FT48" s="13"/>
      <c r="FU48" s="13"/>
      <c r="FV48" s="13"/>
      <c r="FW48" s="13"/>
      <c r="FX48" s="13"/>
      <c r="FY48" s="13"/>
      <c r="FZ48" s="13"/>
      <c r="GA48" s="13"/>
      <c r="GB48" s="13"/>
      <c r="GC48" s="13"/>
      <c r="GD48" s="13"/>
      <c r="GE48" s="13"/>
      <c r="GF48" s="13"/>
      <c r="GG48" s="13"/>
      <c r="GH48" s="13"/>
    </row>
    <row r="49" spans="1:190" s="14" customFormat="1" ht="14.25" customHeight="1">
      <c r="A49" s="8">
        <v>40</v>
      </c>
      <c r="B49" s="7" t="s">
        <v>39</v>
      </c>
      <c r="C49" s="9">
        <v>43250.190799999997</v>
      </c>
      <c r="D49" s="9">
        <v>25299.580999999998</v>
      </c>
      <c r="E49" s="9">
        <v>35629.800000000003</v>
      </c>
      <c r="F49" s="9">
        <v>22722.589</v>
      </c>
      <c r="G49" s="9">
        <v>7620.3908000000001</v>
      </c>
      <c r="H49" s="9">
        <v>2576.9920000000002</v>
      </c>
      <c r="I49" s="9">
        <v>19554</v>
      </c>
      <c r="J49" s="9">
        <v>12683.973</v>
      </c>
      <c r="K49" s="9">
        <v>5647.3188</v>
      </c>
      <c r="L49" s="9">
        <v>1583.92</v>
      </c>
      <c r="M49" s="9">
        <v>19023.599999999999</v>
      </c>
      <c r="N49" s="9">
        <v>12503.973</v>
      </c>
      <c r="O49" s="9">
        <v>1750</v>
      </c>
      <c r="P49" s="9">
        <v>1583.92</v>
      </c>
      <c r="Q49" s="9">
        <v>530.4</v>
      </c>
      <c r="R49" s="9">
        <v>180</v>
      </c>
      <c r="S49" s="9">
        <v>3897.3188</v>
      </c>
      <c r="T49" s="9">
        <v>0</v>
      </c>
      <c r="U49" s="9">
        <v>0</v>
      </c>
      <c r="V49" s="9">
        <v>0</v>
      </c>
      <c r="W49" s="46">
        <v>0</v>
      </c>
      <c r="X49" s="46">
        <v>0</v>
      </c>
      <c r="Y49" s="46">
        <v>0</v>
      </c>
      <c r="Z49" s="46">
        <v>0</v>
      </c>
      <c r="AA49" s="46">
        <v>0</v>
      </c>
      <c r="AB49" s="46">
        <v>0</v>
      </c>
      <c r="AC49" s="9">
        <v>2480</v>
      </c>
      <c r="AD49" s="9">
        <v>2462.5</v>
      </c>
      <c r="AE49" s="9">
        <v>993.072</v>
      </c>
      <c r="AF49" s="9">
        <v>993.072</v>
      </c>
      <c r="AG49" s="9">
        <v>1540</v>
      </c>
      <c r="AH49" s="9">
        <v>1540</v>
      </c>
      <c r="AI49" s="9">
        <v>993.072</v>
      </c>
      <c r="AJ49" s="9">
        <v>993.072</v>
      </c>
      <c r="AK49" s="9">
        <v>0</v>
      </c>
      <c r="AL49" s="9">
        <v>0</v>
      </c>
      <c r="AM49" s="9">
        <v>0</v>
      </c>
      <c r="AN49" s="9">
        <v>0</v>
      </c>
      <c r="AO49" s="9">
        <v>940</v>
      </c>
      <c r="AP49" s="9">
        <v>922.5</v>
      </c>
      <c r="AQ49" s="9">
        <v>0</v>
      </c>
      <c r="AR49" s="9">
        <v>0</v>
      </c>
      <c r="AS49" s="46">
        <v>0</v>
      </c>
      <c r="AT49" s="46">
        <v>0</v>
      </c>
      <c r="AU49" s="9">
        <v>0</v>
      </c>
      <c r="AV49" s="9">
        <v>0</v>
      </c>
      <c r="AW49" s="9">
        <v>0</v>
      </c>
      <c r="AX49" s="9">
        <v>0</v>
      </c>
      <c r="AY49" s="9">
        <v>0</v>
      </c>
      <c r="AZ49" s="9">
        <v>0</v>
      </c>
      <c r="BA49" s="9">
        <v>0</v>
      </c>
      <c r="BB49" s="9">
        <v>0</v>
      </c>
      <c r="BC49" s="9">
        <v>0</v>
      </c>
      <c r="BD49" s="9">
        <v>0</v>
      </c>
      <c r="BE49" s="9">
        <v>0</v>
      </c>
      <c r="BF49" s="9">
        <v>0</v>
      </c>
      <c r="BG49" s="46">
        <v>0</v>
      </c>
      <c r="BH49" s="46">
        <v>0</v>
      </c>
      <c r="BI49" s="9">
        <v>2543.1999999999998</v>
      </c>
      <c r="BJ49" s="9">
        <v>1463.5160000000001</v>
      </c>
      <c r="BK49" s="9">
        <v>0</v>
      </c>
      <c r="BL49" s="9">
        <v>0</v>
      </c>
      <c r="BM49" s="46">
        <v>0</v>
      </c>
      <c r="BN49" s="46">
        <v>0</v>
      </c>
      <c r="BO49" s="9">
        <v>0</v>
      </c>
      <c r="BP49" s="9">
        <v>0</v>
      </c>
      <c r="BQ49" s="9">
        <v>0</v>
      </c>
      <c r="BR49" s="9">
        <v>0</v>
      </c>
      <c r="BS49" s="9">
        <v>0</v>
      </c>
      <c r="BT49" s="9">
        <v>0</v>
      </c>
      <c r="BU49" s="9">
        <v>800</v>
      </c>
      <c r="BV49" s="9">
        <v>600</v>
      </c>
      <c r="BW49" s="9">
        <v>0</v>
      </c>
      <c r="BX49" s="9">
        <v>0</v>
      </c>
      <c r="BY49" s="9">
        <v>1743.2</v>
      </c>
      <c r="BZ49" s="9">
        <v>863.51599999999996</v>
      </c>
      <c r="CA49" s="9">
        <v>0</v>
      </c>
      <c r="CB49" s="9">
        <v>0</v>
      </c>
      <c r="CC49" s="9">
        <v>0</v>
      </c>
      <c r="CD49" s="9">
        <v>0</v>
      </c>
      <c r="CE49" s="9">
        <v>0</v>
      </c>
      <c r="CF49" s="9">
        <v>0</v>
      </c>
      <c r="CG49" s="9">
        <v>0</v>
      </c>
      <c r="CH49" s="9">
        <v>0</v>
      </c>
      <c r="CI49" s="46">
        <v>0</v>
      </c>
      <c r="CJ49" s="46">
        <v>0</v>
      </c>
      <c r="CK49" s="9">
        <v>600</v>
      </c>
      <c r="CL49" s="9">
        <v>0</v>
      </c>
      <c r="CM49" s="9">
        <v>980</v>
      </c>
      <c r="CN49" s="9">
        <v>0</v>
      </c>
      <c r="CO49" s="9">
        <v>600</v>
      </c>
      <c r="CP49" s="9">
        <v>0</v>
      </c>
      <c r="CQ49" s="9">
        <v>980</v>
      </c>
      <c r="CR49" s="9">
        <v>0</v>
      </c>
      <c r="CS49" s="9">
        <v>0</v>
      </c>
      <c r="CT49" s="9">
        <v>0</v>
      </c>
      <c r="CU49" s="9">
        <v>0</v>
      </c>
      <c r="CV49" s="9">
        <v>0</v>
      </c>
      <c r="CW49" s="9">
        <v>7052.6</v>
      </c>
      <c r="CX49" s="9">
        <v>3662.6</v>
      </c>
      <c r="CY49" s="9">
        <v>0</v>
      </c>
      <c r="CZ49" s="9">
        <v>0</v>
      </c>
      <c r="DA49" s="9">
        <v>7052.6</v>
      </c>
      <c r="DB49" s="9">
        <v>3662.6</v>
      </c>
      <c r="DC49" s="9">
        <v>0</v>
      </c>
      <c r="DD49" s="9">
        <v>0</v>
      </c>
      <c r="DE49" s="9">
        <v>3400</v>
      </c>
      <c r="DF49" s="9">
        <v>2450</v>
      </c>
      <c r="DG49" s="46">
        <v>0</v>
      </c>
      <c r="DH49" s="46">
        <v>0</v>
      </c>
      <c r="DI49" s="9">
        <v>0</v>
      </c>
      <c r="DJ49" s="9">
        <v>0</v>
      </c>
      <c r="DK49" s="9">
        <v>0</v>
      </c>
      <c r="DL49" s="9">
        <v>0</v>
      </c>
      <c r="DM49" s="9">
        <v>0</v>
      </c>
      <c r="DN49" s="9">
        <v>0</v>
      </c>
      <c r="DO49" s="9">
        <v>0</v>
      </c>
      <c r="DP49" s="9">
        <v>0</v>
      </c>
      <c r="DQ49" s="13"/>
      <c r="DR49" s="13"/>
      <c r="DS49" s="13"/>
      <c r="DT49" s="13"/>
      <c r="DU49" s="13"/>
      <c r="DV49" s="13"/>
      <c r="DW49" s="13"/>
      <c r="DX49" s="13"/>
      <c r="DY49" s="13"/>
      <c r="DZ49" s="13"/>
      <c r="EA49" s="13"/>
      <c r="EB49" s="13"/>
      <c r="EC49" s="13"/>
      <c r="ED49" s="13"/>
      <c r="EE49" s="13"/>
      <c r="EF49" s="13"/>
      <c r="EG49" s="13"/>
      <c r="EH49" s="13"/>
      <c r="EI49" s="13"/>
      <c r="EJ49" s="13"/>
      <c r="EK49" s="13"/>
      <c r="EL49" s="13"/>
      <c r="EM49" s="13"/>
      <c r="EN49" s="13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3"/>
      <c r="EZ49" s="13"/>
      <c r="FA49" s="13"/>
      <c r="FB49" s="13"/>
      <c r="FC49" s="13"/>
      <c r="FD49" s="13"/>
      <c r="FE49" s="13"/>
      <c r="FF49" s="13"/>
      <c r="FG49" s="13"/>
      <c r="FH49" s="13"/>
      <c r="FI49" s="13"/>
      <c r="FJ49" s="13"/>
      <c r="FK49" s="13"/>
      <c r="FL49" s="13"/>
      <c r="FM49" s="13"/>
      <c r="FN49" s="13"/>
      <c r="FO49" s="13"/>
      <c r="FP49" s="13"/>
      <c r="FQ49" s="13"/>
      <c r="FR49" s="13"/>
      <c r="FS49" s="13"/>
      <c r="FT49" s="13"/>
      <c r="FU49" s="13"/>
      <c r="FV49" s="13"/>
      <c r="FW49" s="13"/>
      <c r="FX49" s="13"/>
      <c r="FY49" s="13"/>
      <c r="FZ49" s="13"/>
      <c r="GA49" s="13"/>
      <c r="GB49" s="13"/>
      <c r="GC49" s="13"/>
      <c r="GD49" s="13"/>
      <c r="GE49" s="13"/>
      <c r="GF49" s="13"/>
      <c r="GG49" s="13"/>
      <c r="GH49" s="13"/>
    </row>
    <row r="50" spans="1:190" s="14" customFormat="1" ht="14.25" customHeight="1">
      <c r="A50" s="8">
        <v>41</v>
      </c>
      <c r="B50" s="7" t="s">
        <v>40</v>
      </c>
      <c r="C50" s="9">
        <v>15831.8495</v>
      </c>
      <c r="D50" s="9">
        <v>9032.893</v>
      </c>
      <c r="E50" s="9">
        <v>14943.4</v>
      </c>
      <c r="F50" s="9">
        <v>8389.893</v>
      </c>
      <c r="G50" s="9">
        <v>888.44949999999994</v>
      </c>
      <c r="H50" s="9">
        <v>643</v>
      </c>
      <c r="I50" s="9">
        <v>8857.7999999999993</v>
      </c>
      <c r="J50" s="9">
        <v>6343.9539999999997</v>
      </c>
      <c r="K50" s="9">
        <v>0</v>
      </c>
      <c r="L50" s="9">
        <v>0</v>
      </c>
      <c r="M50" s="9">
        <v>8737.7999999999993</v>
      </c>
      <c r="N50" s="9">
        <v>6283.9539999999997</v>
      </c>
      <c r="O50" s="9">
        <v>0</v>
      </c>
      <c r="P50" s="9">
        <v>0</v>
      </c>
      <c r="Q50" s="9">
        <v>120</v>
      </c>
      <c r="R50" s="9">
        <v>60</v>
      </c>
      <c r="S50" s="9">
        <v>0</v>
      </c>
      <c r="T50" s="9">
        <v>0</v>
      </c>
      <c r="U50" s="9">
        <v>0</v>
      </c>
      <c r="V50" s="9">
        <v>0</v>
      </c>
      <c r="W50" s="46">
        <v>0</v>
      </c>
      <c r="X50" s="46">
        <v>0</v>
      </c>
      <c r="Y50" s="46">
        <v>0</v>
      </c>
      <c r="Z50" s="46">
        <v>0</v>
      </c>
      <c r="AA50" s="46">
        <v>0</v>
      </c>
      <c r="AB50" s="46">
        <v>0</v>
      </c>
      <c r="AC50" s="9">
        <v>343</v>
      </c>
      <c r="AD50" s="9">
        <v>0</v>
      </c>
      <c r="AE50" s="9">
        <v>0</v>
      </c>
      <c r="AF50" s="9">
        <v>-240</v>
      </c>
      <c r="AG50" s="9">
        <v>43</v>
      </c>
      <c r="AH50" s="9">
        <v>0</v>
      </c>
      <c r="AI50" s="9">
        <v>0</v>
      </c>
      <c r="AJ50" s="9">
        <v>0</v>
      </c>
      <c r="AK50" s="9">
        <v>0</v>
      </c>
      <c r="AL50" s="9">
        <v>0</v>
      </c>
      <c r="AM50" s="9">
        <v>0</v>
      </c>
      <c r="AN50" s="9">
        <v>0</v>
      </c>
      <c r="AO50" s="9">
        <v>300</v>
      </c>
      <c r="AP50" s="9">
        <v>0</v>
      </c>
      <c r="AQ50" s="9">
        <v>0</v>
      </c>
      <c r="AR50" s="9">
        <v>0</v>
      </c>
      <c r="AS50" s="46">
        <v>0</v>
      </c>
      <c r="AT50" s="46">
        <v>0</v>
      </c>
      <c r="AU50" s="9">
        <v>0</v>
      </c>
      <c r="AV50" s="9">
        <v>-240</v>
      </c>
      <c r="AW50" s="9">
        <v>0</v>
      </c>
      <c r="AX50" s="9">
        <v>0</v>
      </c>
      <c r="AY50" s="9">
        <v>0</v>
      </c>
      <c r="AZ50" s="9">
        <v>0</v>
      </c>
      <c r="BA50" s="9">
        <v>0</v>
      </c>
      <c r="BB50" s="9">
        <v>0</v>
      </c>
      <c r="BC50" s="9">
        <v>0</v>
      </c>
      <c r="BD50" s="9">
        <v>0</v>
      </c>
      <c r="BE50" s="9">
        <v>0</v>
      </c>
      <c r="BF50" s="9">
        <v>0</v>
      </c>
      <c r="BG50" s="46">
        <v>0</v>
      </c>
      <c r="BH50" s="46">
        <v>0</v>
      </c>
      <c r="BI50" s="9">
        <v>370</v>
      </c>
      <c r="BJ50" s="9">
        <v>285.93900000000002</v>
      </c>
      <c r="BK50" s="9">
        <v>888.44949999999994</v>
      </c>
      <c r="BL50" s="9">
        <v>883</v>
      </c>
      <c r="BM50" s="46">
        <v>0</v>
      </c>
      <c r="BN50" s="46">
        <v>0</v>
      </c>
      <c r="BO50" s="9">
        <v>0</v>
      </c>
      <c r="BP50" s="9">
        <v>0</v>
      </c>
      <c r="BQ50" s="9">
        <v>0</v>
      </c>
      <c r="BR50" s="9">
        <v>0</v>
      </c>
      <c r="BS50" s="9">
        <v>0</v>
      </c>
      <c r="BT50" s="9">
        <v>0</v>
      </c>
      <c r="BU50" s="9">
        <v>200</v>
      </c>
      <c r="BV50" s="9">
        <v>200</v>
      </c>
      <c r="BW50" s="9">
        <v>888.44949999999994</v>
      </c>
      <c r="BX50" s="9">
        <v>883</v>
      </c>
      <c r="BY50" s="9">
        <v>170</v>
      </c>
      <c r="BZ50" s="9">
        <v>85.938999999999993</v>
      </c>
      <c r="CA50" s="9">
        <v>0</v>
      </c>
      <c r="CB50" s="9">
        <v>0</v>
      </c>
      <c r="CC50" s="9">
        <v>0</v>
      </c>
      <c r="CD50" s="9">
        <v>0</v>
      </c>
      <c r="CE50" s="9">
        <v>0</v>
      </c>
      <c r="CF50" s="9">
        <v>0</v>
      </c>
      <c r="CG50" s="9">
        <v>0</v>
      </c>
      <c r="CH50" s="9">
        <v>0</v>
      </c>
      <c r="CI50" s="46">
        <v>0</v>
      </c>
      <c r="CJ50" s="46">
        <v>0</v>
      </c>
      <c r="CK50" s="9">
        <v>350</v>
      </c>
      <c r="CL50" s="9">
        <v>0</v>
      </c>
      <c r="CM50" s="9">
        <v>0</v>
      </c>
      <c r="CN50" s="9">
        <v>0</v>
      </c>
      <c r="CO50" s="9">
        <v>350</v>
      </c>
      <c r="CP50" s="9">
        <v>0</v>
      </c>
      <c r="CQ50" s="9">
        <v>0</v>
      </c>
      <c r="CR50" s="9">
        <v>0</v>
      </c>
      <c r="CS50" s="9">
        <v>0</v>
      </c>
      <c r="CT50" s="9">
        <v>0</v>
      </c>
      <c r="CU50" s="9">
        <v>0</v>
      </c>
      <c r="CV50" s="9">
        <v>0</v>
      </c>
      <c r="CW50" s="9">
        <v>3995.7</v>
      </c>
      <c r="CX50" s="9">
        <v>1550</v>
      </c>
      <c r="CY50" s="9">
        <v>0</v>
      </c>
      <c r="CZ50" s="9">
        <v>0</v>
      </c>
      <c r="DA50" s="9">
        <v>3995.7</v>
      </c>
      <c r="DB50" s="9">
        <v>1550</v>
      </c>
      <c r="DC50" s="9">
        <v>0</v>
      </c>
      <c r="DD50" s="9">
        <v>0</v>
      </c>
      <c r="DE50" s="9">
        <v>505</v>
      </c>
      <c r="DF50" s="9">
        <v>210</v>
      </c>
      <c r="DG50" s="46">
        <v>0</v>
      </c>
      <c r="DH50" s="46">
        <v>0</v>
      </c>
      <c r="DI50" s="9">
        <v>521.9</v>
      </c>
      <c r="DJ50" s="9">
        <v>0</v>
      </c>
      <c r="DK50" s="9">
        <v>521.9</v>
      </c>
      <c r="DL50" s="9">
        <v>0</v>
      </c>
      <c r="DM50" s="9">
        <v>0</v>
      </c>
      <c r="DN50" s="9">
        <v>0</v>
      </c>
      <c r="DO50" s="9">
        <v>0</v>
      </c>
      <c r="DP50" s="9">
        <v>0</v>
      </c>
      <c r="DQ50" s="13"/>
      <c r="DR50" s="13"/>
      <c r="DS50" s="13"/>
      <c r="DT50" s="13"/>
      <c r="DU50" s="13"/>
      <c r="DV50" s="13"/>
      <c r="DW50" s="13"/>
      <c r="DX50" s="13"/>
      <c r="DY50" s="13"/>
      <c r="DZ50" s="13"/>
      <c r="EA50" s="13"/>
      <c r="EB50" s="13"/>
      <c r="EC50" s="13"/>
      <c r="ED50" s="13"/>
      <c r="EE50" s="13"/>
      <c r="EF50" s="13"/>
      <c r="EG50" s="13"/>
      <c r="EH50" s="13"/>
      <c r="EI50" s="13"/>
      <c r="EJ50" s="13"/>
      <c r="EK50" s="13"/>
      <c r="EL50" s="13"/>
      <c r="EM50" s="13"/>
      <c r="EN50" s="13"/>
      <c r="EO50" s="13"/>
      <c r="EP50" s="13"/>
      <c r="EQ50" s="13"/>
      <c r="ER50" s="13"/>
      <c r="ES50" s="13"/>
      <c r="ET50" s="13"/>
      <c r="EU50" s="13"/>
      <c r="EV50" s="13"/>
      <c r="EW50" s="13"/>
      <c r="EX50" s="13"/>
      <c r="EY50" s="13"/>
      <c r="EZ50" s="13"/>
      <c r="FA50" s="13"/>
      <c r="FB50" s="13"/>
      <c r="FC50" s="13"/>
      <c r="FD50" s="13"/>
      <c r="FE50" s="13"/>
      <c r="FF50" s="13"/>
      <c r="FG50" s="13"/>
      <c r="FH50" s="13"/>
      <c r="FI50" s="13"/>
      <c r="FJ50" s="13"/>
      <c r="FK50" s="13"/>
      <c r="FL50" s="13"/>
      <c r="FM50" s="13"/>
      <c r="FN50" s="13"/>
      <c r="FO50" s="13"/>
      <c r="FP50" s="13"/>
      <c r="FQ50" s="13"/>
      <c r="FR50" s="13"/>
      <c r="FS50" s="13"/>
      <c r="FT50" s="13"/>
      <c r="FU50" s="13"/>
      <c r="FV50" s="13"/>
      <c r="FW50" s="13"/>
      <c r="FX50" s="13"/>
      <c r="FY50" s="13"/>
      <c r="FZ50" s="13"/>
      <c r="GA50" s="13"/>
      <c r="GB50" s="13"/>
      <c r="GC50" s="13"/>
      <c r="GD50" s="13"/>
      <c r="GE50" s="13"/>
      <c r="GF50" s="13"/>
      <c r="GG50" s="13"/>
      <c r="GH50" s="13"/>
    </row>
    <row r="51" spans="1:190" s="14" customFormat="1" ht="14.25" customHeight="1">
      <c r="A51" s="8">
        <v>42</v>
      </c>
      <c r="B51" s="7" t="s">
        <v>41</v>
      </c>
      <c r="C51" s="9">
        <v>21810.722699999998</v>
      </c>
      <c r="D51" s="9">
        <v>14923.61</v>
      </c>
      <c r="E51" s="9">
        <v>21611.657999999999</v>
      </c>
      <c r="F51" s="9">
        <v>14939.334999999999</v>
      </c>
      <c r="G51" s="9">
        <v>199.06469999999999</v>
      </c>
      <c r="H51" s="9">
        <v>-15.725</v>
      </c>
      <c r="I51" s="9">
        <v>12243.8</v>
      </c>
      <c r="J51" s="9">
        <v>8097.3770000000004</v>
      </c>
      <c r="K51" s="9">
        <v>0</v>
      </c>
      <c r="L51" s="9">
        <v>0</v>
      </c>
      <c r="M51" s="9">
        <v>11920.999</v>
      </c>
      <c r="N51" s="9">
        <v>8043.7759999999998</v>
      </c>
      <c r="O51" s="9">
        <v>0</v>
      </c>
      <c r="P51" s="9">
        <v>0</v>
      </c>
      <c r="Q51" s="9">
        <v>322.80099999999999</v>
      </c>
      <c r="R51" s="9">
        <v>53.600999999999999</v>
      </c>
      <c r="S51" s="9">
        <v>0</v>
      </c>
      <c r="T51" s="9">
        <v>0</v>
      </c>
      <c r="U51" s="9">
        <v>0</v>
      </c>
      <c r="V51" s="9">
        <v>0</v>
      </c>
      <c r="W51" s="46">
        <v>0</v>
      </c>
      <c r="X51" s="46">
        <v>0</v>
      </c>
      <c r="Y51" s="46">
        <v>0</v>
      </c>
      <c r="Z51" s="46">
        <v>0</v>
      </c>
      <c r="AA51" s="46">
        <v>0</v>
      </c>
      <c r="AB51" s="46">
        <v>0</v>
      </c>
      <c r="AC51" s="9">
        <v>3691.4580000000001</v>
      </c>
      <c r="AD51" s="9">
        <v>3651.4580000000001</v>
      </c>
      <c r="AE51" s="9">
        <v>0</v>
      </c>
      <c r="AF51" s="9">
        <v>-15.725</v>
      </c>
      <c r="AG51" s="9">
        <v>3691.4580000000001</v>
      </c>
      <c r="AH51" s="9">
        <v>3651.4580000000001</v>
      </c>
      <c r="AI51" s="9">
        <v>0</v>
      </c>
      <c r="AJ51" s="9">
        <v>0</v>
      </c>
      <c r="AK51" s="9">
        <v>0</v>
      </c>
      <c r="AL51" s="9">
        <v>0</v>
      </c>
      <c r="AM51" s="9">
        <v>0</v>
      </c>
      <c r="AN51" s="9">
        <v>0</v>
      </c>
      <c r="AO51" s="9">
        <v>0</v>
      </c>
      <c r="AP51" s="9">
        <v>0</v>
      </c>
      <c r="AQ51" s="9">
        <v>0</v>
      </c>
      <c r="AR51" s="9">
        <v>0</v>
      </c>
      <c r="AS51" s="46">
        <v>0</v>
      </c>
      <c r="AT51" s="46">
        <v>0</v>
      </c>
      <c r="AU51" s="9">
        <v>0</v>
      </c>
      <c r="AV51" s="9">
        <v>-15.725</v>
      </c>
      <c r="AW51" s="9">
        <v>0</v>
      </c>
      <c r="AX51" s="9">
        <v>0</v>
      </c>
      <c r="AY51" s="9">
        <v>0</v>
      </c>
      <c r="AZ51" s="9">
        <v>0</v>
      </c>
      <c r="BA51" s="9">
        <v>0</v>
      </c>
      <c r="BB51" s="9">
        <v>0</v>
      </c>
      <c r="BC51" s="9">
        <v>0</v>
      </c>
      <c r="BD51" s="9">
        <v>0</v>
      </c>
      <c r="BE51" s="9">
        <v>0</v>
      </c>
      <c r="BF51" s="9">
        <v>0</v>
      </c>
      <c r="BG51" s="46">
        <v>0</v>
      </c>
      <c r="BH51" s="46">
        <v>0</v>
      </c>
      <c r="BI51" s="9">
        <v>295.39999999999998</v>
      </c>
      <c r="BJ51" s="9">
        <v>0</v>
      </c>
      <c r="BK51" s="9">
        <v>199.06469999999999</v>
      </c>
      <c r="BL51" s="9">
        <v>0</v>
      </c>
      <c r="BM51" s="46">
        <v>0</v>
      </c>
      <c r="BN51" s="46">
        <v>0</v>
      </c>
      <c r="BO51" s="9">
        <v>0</v>
      </c>
      <c r="BP51" s="9">
        <v>0</v>
      </c>
      <c r="BQ51" s="9">
        <v>0</v>
      </c>
      <c r="BR51" s="9">
        <v>0</v>
      </c>
      <c r="BS51" s="9">
        <v>0</v>
      </c>
      <c r="BT51" s="9">
        <v>0</v>
      </c>
      <c r="BU51" s="9">
        <v>15</v>
      </c>
      <c r="BV51" s="9">
        <v>0</v>
      </c>
      <c r="BW51" s="9">
        <v>199.06469999999999</v>
      </c>
      <c r="BX51" s="9">
        <v>0</v>
      </c>
      <c r="BY51" s="9">
        <v>280.39999999999998</v>
      </c>
      <c r="BZ51" s="9">
        <v>0</v>
      </c>
      <c r="CA51" s="9">
        <v>0</v>
      </c>
      <c r="CB51" s="9">
        <v>0</v>
      </c>
      <c r="CC51" s="9">
        <v>0</v>
      </c>
      <c r="CD51" s="9">
        <v>0</v>
      </c>
      <c r="CE51" s="9">
        <v>0</v>
      </c>
      <c r="CF51" s="9">
        <v>0</v>
      </c>
      <c r="CG51" s="9">
        <v>0</v>
      </c>
      <c r="CH51" s="9">
        <v>0</v>
      </c>
      <c r="CI51" s="46">
        <v>0</v>
      </c>
      <c r="CJ51" s="46">
        <v>0</v>
      </c>
      <c r="CK51" s="9">
        <v>400</v>
      </c>
      <c r="CL51" s="9">
        <v>0</v>
      </c>
      <c r="CM51" s="9">
        <v>0</v>
      </c>
      <c r="CN51" s="9">
        <v>0</v>
      </c>
      <c r="CO51" s="9">
        <v>400</v>
      </c>
      <c r="CP51" s="9">
        <v>0</v>
      </c>
      <c r="CQ51" s="9">
        <v>0</v>
      </c>
      <c r="CR51" s="9">
        <v>0</v>
      </c>
      <c r="CS51" s="9">
        <v>0</v>
      </c>
      <c r="CT51" s="9">
        <v>0</v>
      </c>
      <c r="CU51" s="9">
        <v>0</v>
      </c>
      <c r="CV51" s="9">
        <v>0</v>
      </c>
      <c r="CW51" s="9">
        <v>4581</v>
      </c>
      <c r="CX51" s="9">
        <v>3190.5</v>
      </c>
      <c r="CY51" s="9">
        <v>0</v>
      </c>
      <c r="CZ51" s="9">
        <v>0</v>
      </c>
      <c r="DA51" s="9">
        <v>4581</v>
      </c>
      <c r="DB51" s="9">
        <v>3190.5</v>
      </c>
      <c r="DC51" s="9">
        <v>0</v>
      </c>
      <c r="DD51" s="9">
        <v>0</v>
      </c>
      <c r="DE51" s="9">
        <v>0</v>
      </c>
      <c r="DF51" s="9">
        <v>0</v>
      </c>
      <c r="DG51" s="46">
        <v>0</v>
      </c>
      <c r="DH51" s="46">
        <v>0</v>
      </c>
      <c r="DI51" s="9">
        <v>400</v>
      </c>
      <c r="DJ51" s="9">
        <v>0</v>
      </c>
      <c r="DK51" s="9">
        <v>400</v>
      </c>
      <c r="DL51" s="9">
        <v>0</v>
      </c>
      <c r="DM51" s="9">
        <v>0</v>
      </c>
      <c r="DN51" s="9">
        <v>0</v>
      </c>
      <c r="DO51" s="9">
        <v>0</v>
      </c>
      <c r="DP51" s="9">
        <v>0</v>
      </c>
      <c r="DQ51" s="13"/>
      <c r="DR51" s="13"/>
      <c r="DS51" s="13"/>
      <c r="DT51" s="13"/>
      <c r="DU51" s="13"/>
      <c r="DV51" s="13"/>
      <c r="DW51" s="13"/>
      <c r="DX51" s="13"/>
      <c r="DY51" s="13"/>
      <c r="DZ51" s="13"/>
      <c r="EA51" s="13"/>
      <c r="EB51" s="13"/>
      <c r="EC51" s="13"/>
      <c r="ED51" s="13"/>
      <c r="EE51" s="13"/>
      <c r="EF51" s="13"/>
      <c r="EG51" s="13"/>
      <c r="EH51" s="13"/>
      <c r="EI51" s="13"/>
      <c r="EJ51" s="13"/>
      <c r="EK51" s="13"/>
      <c r="EL51" s="13"/>
      <c r="EM51" s="13"/>
      <c r="EN51" s="13"/>
      <c r="EO51" s="13"/>
      <c r="EP51" s="13"/>
      <c r="EQ51" s="13"/>
      <c r="ER51" s="13"/>
      <c r="ES51" s="13"/>
      <c r="ET51" s="13"/>
      <c r="EU51" s="13"/>
      <c r="EV51" s="13"/>
      <c r="EW51" s="13"/>
      <c r="EX51" s="13"/>
      <c r="EY51" s="13"/>
      <c r="EZ51" s="13"/>
      <c r="FA51" s="13"/>
      <c r="FB51" s="13"/>
      <c r="FC51" s="13"/>
      <c r="FD51" s="13"/>
      <c r="FE51" s="13"/>
      <c r="FF51" s="13"/>
      <c r="FG51" s="13"/>
      <c r="FH51" s="13"/>
      <c r="FI51" s="13"/>
      <c r="FJ51" s="13"/>
      <c r="FK51" s="13"/>
      <c r="FL51" s="13"/>
      <c r="FM51" s="13"/>
      <c r="FN51" s="13"/>
      <c r="FO51" s="13"/>
      <c r="FP51" s="13"/>
      <c r="FQ51" s="13"/>
      <c r="FR51" s="13"/>
      <c r="FS51" s="13"/>
      <c r="FT51" s="13"/>
      <c r="FU51" s="13"/>
      <c r="FV51" s="13"/>
      <c r="FW51" s="13"/>
      <c r="FX51" s="13"/>
      <c r="FY51" s="13"/>
      <c r="FZ51" s="13"/>
      <c r="GA51" s="13"/>
      <c r="GB51" s="13"/>
      <c r="GC51" s="13"/>
      <c r="GD51" s="13"/>
      <c r="GE51" s="13"/>
      <c r="GF51" s="13"/>
      <c r="GG51" s="13"/>
      <c r="GH51" s="13"/>
    </row>
    <row r="52" spans="1:190" s="14" customFormat="1" ht="14.25" customHeight="1">
      <c r="A52" s="8">
        <v>43</v>
      </c>
      <c r="B52" s="7" t="s">
        <v>42</v>
      </c>
      <c r="C52" s="9">
        <v>64448.855000000003</v>
      </c>
      <c r="D52" s="9">
        <v>50011.428</v>
      </c>
      <c r="E52" s="9">
        <v>36454.32</v>
      </c>
      <c r="F52" s="9">
        <v>23061.428</v>
      </c>
      <c r="G52" s="9">
        <v>27994.535</v>
      </c>
      <c r="H52" s="9">
        <v>26950</v>
      </c>
      <c r="I52" s="9">
        <v>14926.1</v>
      </c>
      <c r="J52" s="9">
        <v>8947.7379999999994</v>
      </c>
      <c r="K52" s="9">
        <v>0</v>
      </c>
      <c r="L52" s="9">
        <v>0</v>
      </c>
      <c r="M52" s="9">
        <v>13330.2</v>
      </c>
      <c r="N52" s="9">
        <v>7728.8379999999997</v>
      </c>
      <c r="O52" s="9">
        <v>0</v>
      </c>
      <c r="P52" s="9">
        <v>0</v>
      </c>
      <c r="Q52" s="9">
        <v>1595.9</v>
      </c>
      <c r="R52" s="9">
        <v>1218.9000000000001</v>
      </c>
      <c r="S52" s="9">
        <v>0</v>
      </c>
      <c r="T52" s="9">
        <v>0</v>
      </c>
      <c r="U52" s="9">
        <v>0</v>
      </c>
      <c r="V52" s="9">
        <v>0</v>
      </c>
      <c r="W52" s="46">
        <v>0</v>
      </c>
      <c r="X52" s="46">
        <v>0</v>
      </c>
      <c r="Y52" s="46">
        <v>0</v>
      </c>
      <c r="Z52" s="46">
        <v>0</v>
      </c>
      <c r="AA52" s="46">
        <v>0</v>
      </c>
      <c r="AB52" s="46">
        <v>0</v>
      </c>
      <c r="AC52" s="9">
        <v>3236.92</v>
      </c>
      <c r="AD52" s="9">
        <v>2091.52</v>
      </c>
      <c r="AE52" s="9">
        <v>27500</v>
      </c>
      <c r="AF52" s="9">
        <v>26950</v>
      </c>
      <c r="AG52" s="9">
        <v>2256.92</v>
      </c>
      <c r="AH52" s="9">
        <v>2091.52</v>
      </c>
      <c r="AI52" s="9">
        <v>27500</v>
      </c>
      <c r="AJ52" s="9">
        <v>27500</v>
      </c>
      <c r="AK52" s="9">
        <v>0</v>
      </c>
      <c r="AL52" s="9">
        <v>0</v>
      </c>
      <c r="AM52" s="9">
        <v>0</v>
      </c>
      <c r="AN52" s="9">
        <v>0</v>
      </c>
      <c r="AO52" s="9">
        <v>980</v>
      </c>
      <c r="AP52" s="9">
        <v>0</v>
      </c>
      <c r="AQ52" s="9">
        <v>0</v>
      </c>
      <c r="AR52" s="9">
        <v>0</v>
      </c>
      <c r="AS52" s="46">
        <v>0</v>
      </c>
      <c r="AT52" s="46">
        <v>0</v>
      </c>
      <c r="AU52" s="9">
        <v>0</v>
      </c>
      <c r="AV52" s="9">
        <v>-550</v>
      </c>
      <c r="AW52" s="9">
        <v>0</v>
      </c>
      <c r="AX52" s="9">
        <v>0</v>
      </c>
      <c r="AY52" s="9">
        <v>0</v>
      </c>
      <c r="AZ52" s="9">
        <v>0</v>
      </c>
      <c r="BA52" s="9">
        <v>0</v>
      </c>
      <c r="BB52" s="9">
        <v>0</v>
      </c>
      <c r="BC52" s="9">
        <v>0</v>
      </c>
      <c r="BD52" s="9">
        <v>0</v>
      </c>
      <c r="BE52" s="9">
        <v>0</v>
      </c>
      <c r="BF52" s="9">
        <v>0</v>
      </c>
      <c r="BG52" s="46">
        <v>0</v>
      </c>
      <c r="BH52" s="46">
        <v>0</v>
      </c>
      <c r="BI52" s="9">
        <v>1645.2</v>
      </c>
      <c r="BJ52" s="9">
        <v>912.17</v>
      </c>
      <c r="BK52" s="9">
        <v>0</v>
      </c>
      <c r="BL52" s="9">
        <v>0</v>
      </c>
      <c r="BM52" s="46">
        <v>0</v>
      </c>
      <c r="BN52" s="46">
        <v>0</v>
      </c>
      <c r="BO52" s="9">
        <v>0</v>
      </c>
      <c r="BP52" s="9">
        <v>0</v>
      </c>
      <c r="BQ52" s="9">
        <v>0</v>
      </c>
      <c r="BR52" s="9">
        <v>0</v>
      </c>
      <c r="BS52" s="9">
        <v>0</v>
      </c>
      <c r="BT52" s="9">
        <v>0</v>
      </c>
      <c r="BU52" s="9">
        <v>945.2</v>
      </c>
      <c r="BV52" s="9">
        <v>611.4</v>
      </c>
      <c r="BW52" s="9">
        <v>0</v>
      </c>
      <c r="BX52" s="9">
        <v>0</v>
      </c>
      <c r="BY52" s="9">
        <v>700</v>
      </c>
      <c r="BZ52" s="9">
        <v>300.77</v>
      </c>
      <c r="CA52" s="9">
        <v>0</v>
      </c>
      <c r="CB52" s="9">
        <v>0</v>
      </c>
      <c r="CC52" s="9">
        <v>0</v>
      </c>
      <c r="CD52" s="9">
        <v>0</v>
      </c>
      <c r="CE52" s="9">
        <v>0</v>
      </c>
      <c r="CF52" s="9">
        <v>0</v>
      </c>
      <c r="CG52" s="9">
        <v>0</v>
      </c>
      <c r="CH52" s="9">
        <v>0</v>
      </c>
      <c r="CI52" s="46">
        <v>0</v>
      </c>
      <c r="CJ52" s="46">
        <v>0</v>
      </c>
      <c r="CK52" s="9">
        <v>6948</v>
      </c>
      <c r="CL52" s="9">
        <v>4810</v>
      </c>
      <c r="CM52" s="9">
        <v>0</v>
      </c>
      <c r="CN52" s="9">
        <v>0</v>
      </c>
      <c r="CO52" s="9">
        <v>6948</v>
      </c>
      <c r="CP52" s="9">
        <v>4810</v>
      </c>
      <c r="CQ52" s="9">
        <v>0</v>
      </c>
      <c r="CR52" s="9">
        <v>0</v>
      </c>
      <c r="CS52" s="9">
        <v>0</v>
      </c>
      <c r="CT52" s="9">
        <v>0</v>
      </c>
      <c r="CU52" s="9">
        <v>0</v>
      </c>
      <c r="CV52" s="9">
        <v>0</v>
      </c>
      <c r="CW52" s="9">
        <v>8492</v>
      </c>
      <c r="CX52" s="9">
        <v>6300</v>
      </c>
      <c r="CY52" s="9">
        <v>0</v>
      </c>
      <c r="CZ52" s="9">
        <v>0</v>
      </c>
      <c r="DA52" s="9">
        <v>8492</v>
      </c>
      <c r="DB52" s="9">
        <v>6300</v>
      </c>
      <c r="DC52" s="9">
        <v>0</v>
      </c>
      <c r="DD52" s="9">
        <v>0</v>
      </c>
      <c r="DE52" s="9">
        <v>0</v>
      </c>
      <c r="DF52" s="9">
        <v>0</v>
      </c>
      <c r="DG52" s="46">
        <v>0</v>
      </c>
      <c r="DH52" s="46">
        <v>0</v>
      </c>
      <c r="DI52" s="9">
        <v>1700.635</v>
      </c>
      <c r="DJ52" s="9">
        <v>0</v>
      </c>
      <c r="DK52" s="9">
        <v>4618.1000000000004</v>
      </c>
      <c r="DL52" s="9">
        <v>3412</v>
      </c>
      <c r="DM52" s="9">
        <v>494.53500000000003</v>
      </c>
      <c r="DN52" s="9">
        <v>0</v>
      </c>
      <c r="DO52" s="9">
        <v>3412</v>
      </c>
      <c r="DP52" s="9">
        <v>3412</v>
      </c>
      <c r="DQ52" s="13"/>
      <c r="DR52" s="13"/>
      <c r="DS52" s="13"/>
      <c r="DT52" s="13"/>
      <c r="DU52" s="13"/>
      <c r="DV52" s="13"/>
      <c r="DW52" s="13"/>
      <c r="DX52" s="13"/>
      <c r="DY52" s="13"/>
      <c r="DZ52" s="13"/>
      <c r="EA52" s="13"/>
      <c r="EB52" s="13"/>
      <c r="EC52" s="13"/>
      <c r="ED52" s="13"/>
      <c r="EE52" s="13"/>
      <c r="EF52" s="13"/>
      <c r="EG52" s="13"/>
      <c r="EH52" s="13"/>
      <c r="EI52" s="13"/>
      <c r="EJ52" s="13"/>
      <c r="EK52" s="13"/>
      <c r="EL52" s="13"/>
      <c r="EM52" s="13"/>
      <c r="EN52" s="13"/>
      <c r="EO52" s="13"/>
      <c r="EP52" s="13"/>
      <c r="EQ52" s="13"/>
      <c r="ER52" s="13"/>
      <c r="ES52" s="13"/>
      <c r="ET52" s="13"/>
      <c r="EU52" s="13"/>
      <c r="EV52" s="13"/>
      <c r="EW52" s="13"/>
      <c r="EX52" s="13"/>
      <c r="EY52" s="13"/>
      <c r="EZ52" s="13"/>
      <c r="FA52" s="13"/>
      <c r="FB52" s="13"/>
      <c r="FC52" s="13"/>
      <c r="FD52" s="13"/>
      <c r="FE52" s="13"/>
      <c r="FF52" s="13"/>
      <c r="FG52" s="13"/>
      <c r="FH52" s="13"/>
      <c r="FI52" s="13"/>
      <c r="FJ52" s="13"/>
      <c r="FK52" s="13"/>
      <c r="FL52" s="13"/>
      <c r="FM52" s="13"/>
      <c r="FN52" s="13"/>
      <c r="FO52" s="13"/>
      <c r="FP52" s="13"/>
      <c r="FQ52" s="13"/>
      <c r="FR52" s="13"/>
      <c r="FS52" s="13"/>
      <c r="FT52" s="13"/>
      <c r="FU52" s="13"/>
      <c r="FV52" s="13"/>
      <c r="FW52" s="13"/>
      <c r="FX52" s="13"/>
      <c r="FY52" s="13"/>
      <c r="FZ52" s="13"/>
      <c r="GA52" s="13"/>
      <c r="GB52" s="13"/>
      <c r="GC52" s="13"/>
      <c r="GD52" s="13"/>
      <c r="GE52" s="13"/>
      <c r="GF52" s="13"/>
      <c r="GG52" s="13"/>
      <c r="GH52" s="13"/>
    </row>
    <row r="53" spans="1:190" s="14" customFormat="1" ht="14.25" customHeight="1">
      <c r="A53" s="8">
        <v>44</v>
      </c>
      <c r="B53" s="7" t="s">
        <v>43</v>
      </c>
      <c r="C53" s="9">
        <v>173889.7396</v>
      </c>
      <c r="D53" s="9">
        <v>119162.948</v>
      </c>
      <c r="E53" s="9">
        <v>162055</v>
      </c>
      <c r="F53" s="9">
        <v>110493.66099999999</v>
      </c>
      <c r="G53" s="9">
        <v>11834.739600000001</v>
      </c>
      <c r="H53" s="9">
        <v>8669.2870000000003</v>
      </c>
      <c r="I53" s="9">
        <v>54316.9</v>
      </c>
      <c r="J53" s="9">
        <v>37887.635999999999</v>
      </c>
      <c r="K53" s="9">
        <v>0</v>
      </c>
      <c r="L53" s="9">
        <v>0</v>
      </c>
      <c r="M53" s="9">
        <v>45480</v>
      </c>
      <c r="N53" s="9">
        <v>32741.683000000001</v>
      </c>
      <c r="O53" s="9">
        <v>0</v>
      </c>
      <c r="P53" s="9">
        <v>0</v>
      </c>
      <c r="Q53" s="9">
        <v>3184</v>
      </c>
      <c r="R53" s="9">
        <v>1593.9</v>
      </c>
      <c r="S53" s="9">
        <v>0</v>
      </c>
      <c r="T53" s="9">
        <v>0</v>
      </c>
      <c r="U53" s="9">
        <v>0</v>
      </c>
      <c r="V53" s="9">
        <v>0</v>
      </c>
      <c r="W53" s="46">
        <v>0</v>
      </c>
      <c r="X53" s="46">
        <v>0</v>
      </c>
      <c r="Y53" s="46">
        <v>0</v>
      </c>
      <c r="Z53" s="46">
        <v>0</v>
      </c>
      <c r="AA53" s="46">
        <v>0</v>
      </c>
      <c r="AB53" s="46">
        <v>0</v>
      </c>
      <c r="AC53" s="9">
        <v>990</v>
      </c>
      <c r="AD53" s="9">
        <v>414.9</v>
      </c>
      <c r="AE53" s="9">
        <v>-715.3</v>
      </c>
      <c r="AF53" s="9">
        <v>-3880.7130000000002</v>
      </c>
      <c r="AG53" s="9">
        <v>40</v>
      </c>
      <c r="AH53" s="9">
        <v>20</v>
      </c>
      <c r="AI53" s="9">
        <v>0</v>
      </c>
      <c r="AJ53" s="9">
        <v>0</v>
      </c>
      <c r="AK53" s="9">
        <v>0</v>
      </c>
      <c r="AL53" s="9">
        <v>0</v>
      </c>
      <c r="AM53" s="9">
        <v>0</v>
      </c>
      <c r="AN53" s="9">
        <v>0</v>
      </c>
      <c r="AO53" s="9">
        <v>950</v>
      </c>
      <c r="AP53" s="9">
        <v>394.9</v>
      </c>
      <c r="AQ53" s="9">
        <v>0</v>
      </c>
      <c r="AR53" s="9">
        <v>0</v>
      </c>
      <c r="AS53" s="46">
        <v>0</v>
      </c>
      <c r="AT53" s="46">
        <v>0</v>
      </c>
      <c r="AU53" s="9">
        <v>-715.3</v>
      </c>
      <c r="AV53" s="9">
        <v>-3880.7130000000002</v>
      </c>
      <c r="AW53" s="9">
        <v>24690</v>
      </c>
      <c r="AX53" s="9">
        <v>18309.087</v>
      </c>
      <c r="AY53" s="9">
        <v>0</v>
      </c>
      <c r="AZ53" s="9">
        <v>0</v>
      </c>
      <c r="BA53" s="9">
        <v>24690</v>
      </c>
      <c r="BB53" s="9">
        <v>18309.087</v>
      </c>
      <c r="BC53" s="9">
        <v>0</v>
      </c>
      <c r="BD53" s="9">
        <v>0</v>
      </c>
      <c r="BE53" s="9">
        <v>0</v>
      </c>
      <c r="BF53" s="9">
        <v>0</v>
      </c>
      <c r="BG53" s="46">
        <v>0</v>
      </c>
      <c r="BH53" s="46">
        <v>0</v>
      </c>
      <c r="BI53" s="9">
        <v>8500</v>
      </c>
      <c r="BJ53" s="9">
        <v>5032.4639999999999</v>
      </c>
      <c r="BK53" s="9">
        <v>12550.0396</v>
      </c>
      <c r="BL53" s="9">
        <v>12550</v>
      </c>
      <c r="BM53" s="46">
        <v>0</v>
      </c>
      <c r="BN53" s="46">
        <v>0</v>
      </c>
      <c r="BO53" s="9">
        <v>0</v>
      </c>
      <c r="BP53" s="9">
        <v>0</v>
      </c>
      <c r="BQ53" s="9">
        <v>0</v>
      </c>
      <c r="BR53" s="9">
        <v>0</v>
      </c>
      <c r="BS53" s="9">
        <v>0</v>
      </c>
      <c r="BT53" s="9">
        <v>0</v>
      </c>
      <c r="BU53" s="9">
        <v>0</v>
      </c>
      <c r="BV53" s="9">
        <v>0</v>
      </c>
      <c r="BW53" s="9">
        <v>0</v>
      </c>
      <c r="BX53" s="9">
        <v>0</v>
      </c>
      <c r="BY53" s="9">
        <v>8500</v>
      </c>
      <c r="BZ53" s="9">
        <v>5032.4639999999999</v>
      </c>
      <c r="CA53" s="9">
        <v>12550.0396</v>
      </c>
      <c r="CB53" s="9">
        <v>12550</v>
      </c>
      <c r="CC53" s="9">
        <v>0</v>
      </c>
      <c r="CD53" s="9">
        <v>0</v>
      </c>
      <c r="CE53" s="9">
        <v>0</v>
      </c>
      <c r="CF53" s="9">
        <v>0</v>
      </c>
      <c r="CG53" s="9">
        <v>0</v>
      </c>
      <c r="CH53" s="9">
        <v>0</v>
      </c>
      <c r="CI53" s="46">
        <v>0</v>
      </c>
      <c r="CJ53" s="46">
        <v>0</v>
      </c>
      <c r="CK53" s="9">
        <v>21726.6</v>
      </c>
      <c r="CL53" s="9">
        <v>14455.868</v>
      </c>
      <c r="CM53" s="9">
        <v>0</v>
      </c>
      <c r="CN53" s="9">
        <v>0</v>
      </c>
      <c r="CO53" s="9">
        <v>21006.6</v>
      </c>
      <c r="CP53" s="9">
        <v>13915.868</v>
      </c>
      <c r="CQ53" s="9">
        <v>0</v>
      </c>
      <c r="CR53" s="9">
        <v>0</v>
      </c>
      <c r="CS53" s="9">
        <v>17030</v>
      </c>
      <c r="CT53" s="9">
        <v>12665.868</v>
      </c>
      <c r="CU53" s="9">
        <v>0</v>
      </c>
      <c r="CV53" s="9">
        <v>0</v>
      </c>
      <c r="CW53" s="9">
        <v>43515.199999999997</v>
      </c>
      <c r="CX53" s="9">
        <v>30893.705999999998</v>
      </c>
      <c r="CY53" s="9">
        <v>0</v>
      </c>
      <c r="CZ53" s="9">
        <v>0</v>
      </c>
      <c r="DA53" s="9">
        <v>27215</v>
      </c>
      <c r="DB53" s="9">
        <v>20193.705999999998</v>
      </c>
      <c r="DC53" s="9">
        <v>0</v>
      </c>
      <c r="DD53" s="9">
        <v>0</v>
      </c>
      <c r="DE53" s="9">
        <v>7020</v>
      </c>
      <c r="DF53" s="9">
        <v>3500</v>
      </c>
      <c r="DG53" s="46">
        <v>0</v>
      </c>
      <c r="DH53" s="46">
        <v>0</v>
      </c>
      <c r="DI53" s="9">
        <v>1296.3</v>
      </c>
      <c r="DJ53" s="9">
        <v>0</v>
      </c>
      <c r="DK53" s="9">
        <v>1296.3</v>
      </c>
      <c r="DL53" s="9">
        <v>0</v>
      </c>
      <c r="DM53" s="9">
        <v>0</v>
      </c>
      <c r="DN53" s="9">
        <v>0</v>
      </c>
      <c r="DO53" s="9">
        <v>0</v>
      </c>
      <c r="DP53" s="9">
        <v>0</v>
      </c>
      <c r="DQ53" s="13"/>
      <c r="DR53" s="13"/>
      <c r="DS53" s="13"/>
      <c r="DT53" s="13"/>
      <c r="DU53" s="13"/>
      <c r="DV53" s="13"/>
      <c r="DW53" s="13"/>
      <c r="DX53" s="13"/>
      <c r="DY53" s="13"/>
      <c r="DZ53" s="13"/>
      <c r="EA53" s="13"/>
      <c r="EB53" s="13"/>
      <c r="EC53" s="13"/>
      <c r="ED53" s="13"/>
      <c r="EE53" s="13"/>
      <c r="EF53" s="13"/>
      <c r="EG53" s="13"/>
      <c r="EH53" s="13"/>
      <c r="EI53" s="13"/>
      <c r="EJ53" s="13"/>
      <c r="EK53" s="13"/>
      <c r="EL53" s="13"/>
      <c r="EM53" s="13"/>
      <c r="EN53" s="13"/>
      <c r="EO53" s="13"/>
      <c r="EP53" s="13"/>
      <c r="EQ53" s="13"/>
      <c r="ER53" s="13"/>
      <c r="ES53" s="13"/>
      <c r="ET53" s="13"/>
      <c r="EU53" s="13"/>
      <c r="EV53" s="13"/>
      <c r="EW53" s="13"/>
      <c r="EX53" s="13"/>
      <c r="EY53" s="13"/>
      <c r="EZ53" s="13"/>
      <c r="FA53" s="13"/>
      <c r="FB53" s="13"/>
      <c r="FC53" s="13"/>
      <c r="FD53" s="13"/>
      <c r="FE53" s="13"/>
      <c r="FF53" s="13"/>
      <c r="FG53" s="13"/>
      <c r="FH53" s="13"/>
      <c r="FI53" s="13"/>
      <c r="FJ53" s="13"/>
      <c r="FK53" s="13"/>
      <c r="FL53" s="13"/>
      <c r="FM53" s="13"/>
      <c r="FN53" s="13"/>
      <c r="FO53" s="13"/>
      <c r="FP53" s="13"/>
      <c r="FQ53" s="13"/>
      <c r="FR53" s="13"/>
      <c r="FS53" s="13"/>
      <c r="FT53" s="13"/>
      <c r="FU53" s="13"/>
      <c r="FV53" s="13"/>
      <c r="FW53" s="13"/>
      <c r="FX53" s="13"/>
      <c r="FY53" s="13"/>
      <c r="FZ53" s="13"/>
      <c r="GA53" s="13"/>
      <c r="GB53" s="13"/>
      <c r="GC53" s="13"/>
      <c r="GD53" s="13"/>
      <c r="GE53" s="13"/>
      <c r="GF53" s="13"/>
      <c r="GG53" s="13"/>
      <c r="GH53" s="13"/>
    </row>
    <row r="54" spans="1:190" s="14" customFormat="1" ht="14.25" customHeight="1">
      <c r="A54" s="8">
        <v>45</v>
      </c>
      <c r="B54" s="7" t="s">
        <v>44</v>
      </c>
      <c r="C54" s="9">
        <v>55444.868600000002</v>
      </c>
      <c r="D54" s="9">
        <v>37534.053999999996</v>
      </c>
      <c r="E54" s="9">
        <v>48385.120000000003</v>
      </c>
      <c r="F54" s="9">
        <v>34201.743999999999</v>
      </c>
      <c r="G54" s="9">
        <v>7059.7485999999999</v>
      </c>
      <c r="H54" s="9">
        <v>3332.31</v>
      </c>
      <c r="I54" s="9">
        <v>21426.3</v>
      </c>
      <c r="J54" s="9">
        <v>14673.966</v>
      </c>
      <c r="K54" s="9">
        <v>658.51499999999999</v>
      </c>
      <c r="L54" s="9">
        <v>494</v>
      </c>
      <c r="M54" s="9">
        <v>20648.400000000001</v>
      </c>
      <c r="N54" s="9">
        <v>14237.566000000001</v>
      </c>
      <c r="O54" s="9">
        <v>658.51499999999999</v>
      </c>
      <c r="P54" s="9">
        <v>494</v>
      </c>
      <c r="Q54" s="9">
        <v>625</v>
      </c>
      <c r="R54" s="9">
        <v>362</v>
      </c>
      <c r="S54" s="9">
        <v>0</v>
      </c>
      <c r="T54" s="9">
        <v>0</v>
      </c>
      <c r="U54" s="9">
        <v>0</v>
      </c>
      <c r="V54" s="9">
        <v>0</v>
      </c>
      <c r="W54" s="46">
        <v>0</v>
      </c>
      <c r="X54" s="46">
        <v>0</v>
      </c>
      <c r="Y54" s="46">
        <v>0</v>
      </c>
      <c r="Z54" s="46">
        <v>0</v>
      </c>
      <c r="AA54" s="46">
        <v>0</v>
      </c>
      <c r="AB54" s="46">
        <v>0</v>
      </c>
      <c r="AC54" s="9">
        <v>40</v>
      </c>
      <c r="AD54" s="9">
        <v>20</v>
      </c>
      <c r="AE54" s="9">
        <v>2351.1999999999998</v>
      </c>
      <c r="AF54" s="9">
        <v>1635.1780000000001</v>
      </c>
      <c r="AG54" s="9">
        <v>40</v>
      </c>
      <c r="AH54" s="9">
        <v>20</v>
      </c>
      <c r="AI54" s="9">
        <v>0</v>
      </c>
      <c r="AJ54" s="9">
        <v>0</v>
      </c>
      <c r="AK54" s="9">
        <v>0</v>
      </c>
      <c r="AL54" s="9">
        <v>0</v>
      </c>
      <c r="AM54" s="9">
        <v>0</v>
      </c>
      <c r="AN54" s="9">
        <v>0</v>
      </c>
      <c r="AO54" s="9">
        <v>0</v>
      </c>
      <c r="AP54" s="9">
        <v>0</v>
      </c>
      <c r="AQ54" s="9">
        <v>4351.2</v>
      </c>
      <c r="AR54" s="9">
        <v>3096.8290000000002</v>
      </c>
      <c r="AS54" s="46">
        <v>0</v>
      </c>
      <c r="AT54" s="46">
        <v>0</v>
      </c>
      <c r="AU54" s="9">
        <v>-2000</v>
      </c>
      <c r="AV54" s="9">
        <v>-1461.6510000000001</v>
      </c>
      <c r="AW54" s="9">
        <v>2088.02</v>
      </c>
      <c r="AX54" s="9">
        <v>1335.6780000000001</v>
      </c>
      <c r="AY54" s="9">
        <v>2500</v>
      </c>
      <c r="AZ54" s="9">
        <v>0</v>
      </c>
      <c r="BA54" s="9">
        <v>2088.02</v>
      </c>
      <c r="BB54" s="9">
        <v>1335.6780000000001</v>
      </c>
      <c r="BC54" s="9">
        <v>2500</v>
      </c>
      <c r="BD54" s="9">
        <v>0</v>
      </c>
      <c r="BE54" s="9">
        <v>0</v>
      </c>
      <c r="BF54" s="9">
        <v>0</v>
      </c>
      <c r="BG54" s="46">
        <v>0</v>
      </c>
      <c r="BH54" s="46">
        <v>0</v>
      </c>
      <c r="BI54" s="9">
        <v>0</v>
      </c>
      <c r="BJ54" s="9">
        <v>0</v>
      </c>
      <c r="BK54" s="9">
        <v>850.03359999999998</v>
      </c>
      <c r="BL54" s="9">
        <v>537.428</v>
      </c>
      <c r="BM54" s="46">
        <v>0</v>
      </c>
      <c r="BN54" s="46">
        <v>0</v>
      </c>
      <c r="BO54" s="9">
        <v>850.03359999999998</v>
      </c>
      <c r="BP54" s="9">
        <v>537.428</v>
      </c>
      <c r="BQ54" s="9">
        <v>0</v>
      </c>
      <c r="BR54" s="9">
        <v>0</v>
      </c>
      <c r="BS54" s="9">
        <v>0</v>
      </c>
      <c r="BT54" s="9">
        <v>0</v>
      </c>
      <c r="BU54" s="9">
        <v>0</v>
      </c>
      <c r="BV54" s="9">
        <v>0</v>
      </c>
      <c r="BW54" s="9">
        <v>0</v>
      </c>
      <c r="BX54" s="9">
        <v>0</v>
      </c>
      <c r="BY54" s="9">
        <v>0</v>
      </c>
      <c r="BZ54" s="9">
        <v>0</v>
      </c>
      <c r="CA54" s="9">
        <v>0</v>
      </c>
      <c r="CB54" s="9">
        <v>0</v>
      </c>
      <c r="CC54" s="9">
        <v>0</v>
      </c>
      <c r="CD54" s="9">
        <v>0</v>
      </c>
      <c r="CE54" s="9">
        <v>0</v>
      </c>
      <c r="CF54" s="9">
        <v>0</v>
      </c>
      <c r="CG54" s="9">
        <v>0</v>
      </c>
      <c r="CH54" s="9">
        <v>0</v>
      </c>
      <c r="CI54" s="46">
        <v>0</v>
      </c>
      <c r="CJ54" s="46">
        <v>0</v>
      </c>
      <c r="CK54" s="9">
        <v>6227.1</v>
      </c>
      <c r="CL54" s="9">
        <v>4454.5</v>
      </c>
      <c r="CM54" s="9">
        <v>0</v>
      </c>
      <c r="CN54" s="9">
        <v>0</v>
      </c>
      <c r="CO54" s="9">
        <v>6227.1</v>
      </c>
      <c r="CP54" s="9">
        <v>4454.5</v>
      </c>
      <c r="CQ54" s="9">
        <v>0</v>
      </c>
      <c r="CR54" s="9">
        <v>0</v>
      </c>
      <c r="CS54" s="9">
        <v>6227.1</v>
      </c>
      <c r="CT54" s="9">
        <v>4454.5</v>
      </c>
      <c r="CU54" s="9">
        <v>0</v>
      </c>
      <c r="CV54" s="9">
        <v>0</v>
      </c>
      <c r="CW54" s="9">
        <v>17942.3</v>
      </c>
      <c r="CX54" s="9">
        <v>13382.6</v>
      </c>
      <c r="CY54" s="9">
        <v>700</v>
      </c>
      <c r="CZ54" s="9">
        <v>665.70399999999995</v>
      </c>
      <c r="DA54" s="9">
        <v>10984.1</v>
      </c>
      <c r="DB54" s="9">
        <v>7996.6</v>
      </c>
      <c r="DC54" s="9">
        <v>700</v>
      </c>
      <c r="DD54" s="9">
        <v>665.70399999999995</v>
      </c>
      <c r="DE54" s="9">
        <v>500</v>
      </c>
      <c r="DF54" s="9">
        <v>335</v>
      </c>
      <c r="DG54" s="46">
        <v>0</v>
      </c>
      <c r="DH54" s="46">
        <v>0</v>
      </c>
      <c r="DI54" s="9">
        <v>161.4</v>
      </c>
      <c r="DJ54" s="9">
        <v>0</v>
      </c>
      <c r="DK54" s="9">
        <v>161.4</v>
      </c>
      <c r="DL54" s="9">
        <v>0</v>
      </c>
      <c r="DM54" s="9">
        <v>0</v>
      </c>
      <c r="DN54" s="9">
        <v>0</v>
      </c>
      <c r="DO54" s="9">
        <v>0</v>
      </c>
      <c r="DP54" s="9">
        <v>0</v>
      </c>
      <c r="DQ54" s="13"/>
      <c r="DR54" s="13"/>
      <c r="DS54" s="13"/>
      <c r="DT54" s="13"/>
      <c r="DU54" s="13"/>
      <c r="DV54" s="13"/>
      <c r="DW54" s="13"/>
      <c r="DX54" s="13"/>
      <c r="DY54" s="13"/>
      <c r="DZ54" s="13"/>
      <c r="EA54" s="13"/>
      <c r="EB54" s="13"/>
      <c r="EC54" s="13"/>
      <c r="ED54" s="13"/>
      <c r="EE54" s="13"/>
      <c r="EF54" s="13"/>
      <c r="EG54" s="13"/>
      <c r="EH54" s="13"/>
      <c r="EI54" s="13"/>
      <c r="EJ54" s="13"/>
      <c r="EK54" s="13"/>
      <c r="EL54" s="13"/>
      <c r="EM54" s="13"/>
      <c r="EN54" s="13"/>
      <c r="EO54" s="13"/>
      <c r="EP54" s="13"/>
      <c r="EQ54" s="13"/>
      <c r="ER54" s="13"/>
      <c r="ES54" s="13"/>
      <c r="ET54" s="13"/>
      <c r="EU54" s="13"/>
      <c r="EV54" s="13"/>
      <c r="EW54" s="13"/>
      <c r="EX54" s="13"/>
      <c r="EY54" s="13"/>
      <c r="EZ54" s="13"/>
      <c r="FA54" s="13"/>
      <c r="FB54" s="13"/>
      <c r="FC54" s="13"/>
      <c r="FD54" s="13"/>
      <c r="FE54" s="13"/>
      <c r="FF54" s="13"/>
      <c r="FG54" s="13"/>
      <c r="FH54" s="13"/>
      <c r="FI54" s="13"/>
      <c r="FJ54" s="13"/>
      <c r="FK54" s="13"/>
      <c r="FL54" s="13"/>
      <c r="FM54" s="13"/>
      <c r="FN54" s="13"/>
      <c r="FO54" s="13"/>
      <c r="FP54" s="13"/>
      <c r="FQ54" s="13"/>
      <c r="FR54" s="13"/>
      <c r="FS54" s="13"/>
      <c r="FT54" s="13"/>
      <c r="FU54" s="13"/>
      <c r="FV54" s="13"/>
      <c r="FW54" s="13"/>
      <c r="FX54" s="13"/>
      <c r="FY54" s="13"/>
      <c r="FZ54" s="13"/>
      <c r="GA54" s="13"/>
      <c r="GB54" s="13"/>
      <c r="GC54" s="13"/>
      <c r="GD54" s="13"/>
      <c r="GE54" s="13"/>
      <c r="GF54" s="13"/>
      <c r="GG54" s="13"/>
      <c r="GH54" s="13"/>
    </row>
    <row r="55" spans="1:190" s="14" customFormat="1" ht="14.25" customHeight="1">
      <c r="A55" s="8">
        <v>46</v>
      </c>
      <c r="B55" s="7" t="s">
        <v>45</v>
      </c>
      <c r="C55" s="9">
        <v>33439.9</v>
      </c>
      <c r="D55" s="9">
        <v>15316.093999999999</v>
      </c>
      <c r="E55" s="9">
        <v>23316.9</v>
      </c>
      <c r="F55" s="9">
        <v>13714.201999999999</v>
      </c>
      <c r="G55" s="9">
        <v>10123</v>
      </c>
      <c r="H55" s="9">
        <v>1601.8920000000001</v>
      </c>
      <c r="I55" s="9">
        <v>14363.95</v>
      </c>
      <c r="J55" s="9">
        <v>9155.402</v>
      </c>
      <c r="K55" s="9">
        <v>980</v>
      </c>
      <c r="L55" s="9">
        <v>978</v>
      </c>
      <c r="M55" s="9">
        <v>13666.95</v>
      </c>
      <c r="N55" s="9">
        <v>8741.402</v>
      </c>
      <c r="O55" s="9">
        <v>0</v>
      </c>
      <c r="P55" s="9">
        <v>0</v>
      </c>
      <c r="Q55" s="9">
        <v>625</v>
      </c>
      <c r="R55" s="9">
        <v>360</v>
      </c>
      <c r="S55" s="9">
        <v>980</v>
      </c>
      <c r="T55" s="9">
        <v>978</v>
      </c>
      <c r="U55" s="9">
        <v>0</v>
      </c>
      <c r="V55" s="9">
        <v>0</v>
      </c>
      <c r="W55" s="46">
        <v>0</v>
      </c>
      <c r="X55" s="46">
        <v>0</v>
      </c>
      <c r="Y55" s="46">
        <v>0</v>
      </c>
      <c r="Z55" s="46">
        <v>0</v>
      </c>
      <c r="AA55" s="46">
        <v>0</v>
      </c>
      <c r="AB55" s="46">
        <v>0</v>
      </c>
      <c r="AC55" s="9">
        <v>40</v>
      </c>
      <c r="AD55" s="9">
        <v>10</v>
      </c>
      <c r="AE55" s="9">
        <v>8018</v>
      </c>
      <c r="AF55" s="9">
        <v>623.89200000000005</v>
      </c>
      <c r="AG55" s="9">
        <v>40</v>
      </c>
      <c r="AH55" s="9">
        <v>10</v>
      </c>
      <c r="AI55" s="9">
        <v>0</v>
      </c>
      <c r="AJ55" s="9">
        <v>0</v>
      </c>
      <c r="AK55" s="9">
        <v>0</v>
      </c>
      <c r="AL55" s="9">
        <v>0</v>
      </c>
      <c r="AM55" s="9">
        <v>0</v>
      </c>
      <c r="AN55" s="9">
        <v>0</v>
      </c>
      <c r="AO55" s="9">
        <v>0</v>
      </c>
      <c r="AP55" s="9">
        <v>0</v>
      </c>
      <c r="AQ55" s="9">
        <v>8018</v>
      </c>
      <c r="AR55" s="9">
        <v>989.20799999999997</v>
      </c>
      <c r="AS55" s="46">
        <v>0</v>
      </c>
      <c r="AT55" s="46">
        <v>0</v>
      </c>
      <c r="AU55" s="9">
        <v>0</v>
      </c>
      <c r="AV55" s="9">
        <v>-365.31599999999997</v>
      </c>
      <c r="AW55" s="9">
        <v>825</v>
      </c>
      <c r="AX55" s="9">
        <v>539.6</v>
      </c>
      <c r="AY55" s="9">
        <v>0</v>
      </c>
      <c r="AZ55" s="9">
        <v>0</v>
      </c>
      <c r="BA55" s="9">
        <v>825</v>
      </c>
      <c r="BB55" s="9">
        <v>539.6</v>
      </c>
      <c r="BC55" s="9">
        <v>0</v>
      </c>
      <c r="BD55" s="9">
        <v>0</v>
      </c>
      <c r="BE55" s="9">
        <v>0</v>
      </c>
      <c r="BF55" s="9">
        <v>0</v>
      </c>
      <c r="BG55" s="46">
        <v>0</v>
      </c>
      <c r="BH55" s="46">
        <v>0</v>
      </c>
      <c r="BI55" s="9">
        <v>0</v>
      </c>
      <c r="BJ55" s="9">
        <v>0</v>
      </c>
      <c r="BK55" s="9">
        <v>1125</v>
      </c>
      <c r="BL55" s="9">
        <v>0</v>
      </c>
      <c r="BM55" s="46">
        <v>0</v>
      </c>
      <c r="BN55" s="46">
        <v>0</v>
      </c>
      <c r="BO55" s="9">
        <v>0</v>
      </c>
      <c r="BP55" s="9">
        <v>0</v>
      </c>
      <c r="BQ55" s="9">
        <v>0</v>
      </c>
      <c r="BR55" s="9">
        <v>0</v>
      </c>
      <c r="BS55" s="9">
        <v>0</v>
      </c>
      <c r="BT55" s="9">
        <v>0</v>
      </c>
      <c r="BU55" s="9">
        <v>0</v>
      </c>
      <c r="BV55" s="9">
        <v>0</v>
      </c>
      <c r="BW55" s="9">
        <v>1125</v>
      </c>
      <c r="BX55" s="9">
        <v>0</v>
      </c>
      <c r="BY55" s="9">
        <v>0</v>
      </c>
      <c r="BZ55" s="9">
        <v>0</v>
      </c>
      <c r="CA55" s="9">
        <v>0</v>
      </c>
      <c r="CB55" s="9">
        <v>0</v>
      </c>
      <c r="CC55" s="9">
        <v>0</v>
      </c>
      <c r="CD55" s="9">
        <v>0</v>
      </c>
      <c r="CE55" s="9">
        <v>0</v>
      </c>
      <c r="CF55" s="9">
        <v>0</v>
      </c>
      <c r="CG55" s="9">
        <v>0</v>
      </c>
      <c r="CH55" s="9">
        <v>0</v>
      </c>
      <c r="CI55" s="46">
        <v>0</v>
      </c>
      <c r="CJ55" s="46">
        <v>0</v>
      </c>
      <c r="CK55" s="9">
        <v>200</v>
      </c>
      <c r="CL55" s="9">
        <v>0</v>
      </c>
      <c r="CM55" s="9">
        <v>0</v>
      </c>
      <c r="CN55" s="9">
        <v>0</v>
      </c>
      <c r="CO55" s="9">
        <v>200</v>
      </c>
      <c r="CP55" s="9">
        <v>0</v>
      </c>
      <c r="CQ55" s="9">
        <v>0</v>
      </c>
      <c r="CR55" s="9">
        <v>0</v>
      </c>
      <c r="CS55" s="9">
        <v>0</v>
      </c>
      <c r="CT55" s="9">
        <v>0</v>
      </c>
      <c r="CU55" s="9">
        <v>0</v>
      </c>
      <c r="CV55" s="9">
        <v>0</v>
      </c>
      <c r="CW55" s="9">
        <v>6287.95</v>
      </c>
      <c r="CX55" s="9">
        <v>3584.2</v>
      </c>
      <c r="CY55" s="9">
        <v>0</v>
      </c>
      <c r="CZ55" s="9">
        <v>0</v>
      </c>
      <c r="DA55" s="9">
        <v>6287.95</v>
      </c>
      <c r="DB55" s="9">
        <v>3584.2</v>
      </c>
      <c r="DC55" s="9">
        <v>0</v>
      </c>
      <c r="DD55" s="9">
        <v>0</v>
      </c>
      <c r="DE55" s="9">
        <v>1000</v>
      </c>
      <c r="DF55" s="9">
        <v>425</v>
      </c>
      <c r="DG55" s="46">
        <v>0</v>
      </c>
      <c r="DH55" s="46">
        <v>0</v>
      </c>
      <c r="DI55" s="9">
        <v>600</v>
      </c>
      <c r="DJ55" s="9">
        <v>0</v>
      </c>
      <c r="DK55" s="9">
        <v>600</v>
      </c>
      <c r="DL55" s="9">
        <v>0</v>
      </c>
      <c r="DM55" s="9">
        <v>0</v>
      </c>
      <c r="DN55" s="9">
        <v>0</v>
      </c>
      <c r="DO55" s="9">
        <v>0</v>
      </c>
      <c r="DP55" s="9">
        <v>0</v>
      </c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3"/>
      <c r="EP55" s="13"/>
      <c r="EQ55" s="13"/>
      <c r="ER55" s="13"/>
      <c r="ES55" s="13"/>
      <c r="ET55" s="13"/>
      <c r="EU55" s="13"/>
      <c r="EV55" s="13"/>
      <c r="EW55" s="13"/>
      <c r="EX55" s="13"/>
      <c r="EY55" s="13"/>
      <c r="EZ55" s="13"/>
      <c r="FA55" s="13"/>
      <c r="FB55" s="13"/>
      <c r="FC55" s="13"/>
      <c r="FD55" s="13"/>
      <c r="FE55" s="13"/>
      <c r="FF55" s="13"/>
      <c r="FG55" s="13"/>
      <c r="FH55" s="13"/>
      <c r="FI55" s="13"/>
      <c r="FJ55" s="13"/>
      <c r="FK55" s="13"/>
      <c r="FL55" s="13"/>
      <c r="FM55" s="13"/>
      <c r="FN55" s="13"/>
      <c r="FO55" s="13"/>
      <c r="FP55" s="13"/>
      <c r="FQ55" s="13"/>
      <c r="FR55" s="13"/>
      <c r="FS55" s="13"/>
      <c r="FT55" s="13"/>
      <c r="FU55" s="13"/>
      <c r="FV55" s="13"/>
      <c r="FW55" s="13"/>
      <c r="FX55" s="13"/>
      <c r="FY55" s="13"/>
      <c r="FZ55" s="13"/>
      <c r="GA55" s="13"/>
      <c r="GB55" s="13"/>
      <c r="GC55" s="13"/>
      <c r="GD55" s="13"/>
      <c r="GE55" s="13"/>
      <c r="GF55" s="13"/>
      <c r="GG55" s="13"/>
      <c r="GH55" s="13"/>
    </row>
    <row r="56" spans="1:190" s="14" customFormat="1" ht="14.25" customHeight="1">
      <c r="A56" s="8">
        <v>47</v>
      </c>
      <c r="B56" s="7" t="s">
        <v>46</v>
      </c>
      <c r="C56" s="9">
        <v>82312.705499999996</v>
      </c>
      <c r="D56" s="9">
        <v>49078.964</v>
      </c>
      <c r="E56" s="9">
        <v>69344.600000000006</v>
      </c>
      <c r="F56" s="9">
        <v>42078.866000000002</v>
      </c>
      <c r="G56" s="9">
        <v>12968.1055</v>
      </c>
      <c r="H56" s="9">
        <v>7000.098</v>
      </c>
      <c r="I56" s="9">
        <v>29440</v>
      </c>
      <c r="J56" s="9">
        <v>16179.425999999999</v>
      </c>
      <c r="K56" s="9">
        <v>2405.35</v>
      </c>
      <c r="L56" s="9">
        <v>960</v>
      </c>
      <c r="M56" s="9">
        <v>26400</v>
      </c>
      <c r="N56" s="9">
        <v>15006.925999999999</v>
      </c>
      <c r="O56" s="9">
        <v>1905.35</v>
      </c>
      <c r="P56" s="9">
        <v>960</v>
      </c>
      <c r="Q56" s="9">
        <v>2920</v>
      </c>
      <c r="R56" s="9">
        <v>1172.5</v>
      </c>
      <c r="S56" s="9">
        <v>500</v>
      </c>
      <c r="T56" s="9">
        <v>0</v>
      </c>
      <c r="U56" s="9">
        <v>0</v>
      </c>
      <c r="V56" s="9">
        <v>0</v>
      </c>
      <c r="W56" s="46">
        <v>0</v>
      </c>
      <c r="X56" s="46">
        <v>0</v>
      </c>
      <c r="Y56" s="46">
        <v>0</v>
      </c>
      <c r="Z56" s="46">
        <v>0</v>
      </c>
      <c r="AA56" s="46">
        <v>0</v>
      </c>
      <c r="AB56" s="46">
        <v>0</v>
      </c>
      <c r="AC56" s="9">
        <v>12763.9</v>
      </c>
      <c r="AD56" s="9">
        <v>8105.04</v>
      </c>
      <c r="AE56" s="9">
        <v>4762.7555000000002</v>
      </c>
      <c r="AF56" s="9">
        <v>1102.3699999999999</v>
      </c>
      <c r="AG56" s="9">
        <v>1640</v>
      </c>
      <c r="AH56" s="9">
        <v>1018.34</v>
      </c>
      <c r="AI56" s="9">
        <v>698.10550000000001</v>
      </c>
      <c r="AJ56" s="9">
        <v>336</v>
      </c>
      <c r="AK56" s="9">
        <v>10123.9</v>
      </c>
      <c r="AL56" s="9">
        <v>7086.7</v>
      </c>
      <c r="AM56" s="9">
        <v>5000</v>
      </c>
      <c r="AN56" s="9">
        <v>2000</v>
      </c>
      <c r="AO56" s="9">
        <v>1000</v>
      </c>
      <c r="AP56" s="9">
        <v>0</v>
      </c>
      <c r="AQ56" s="9">
        <v>2000</v>
      </c>
      <c r="AR56" s="9">
        <v>1995.84</v>
      </c>
      <c r="AS56" s="46">
        <v>0</v>
      </c>
      <c r="AT56" s="46">
        <v>0</v>
      </c>
      <c r="AU56" s="9">
        <v>-2935.35</v>
      </c>
      <c r="AV56" s="9">
        <v>-3229.47</v>
      </c>
      <c r="AW56" s="9">
        <v>1630</v>
      </c>
      <c r="AX56" s="9">
        <v>199.5</v>
      </c>
      <c r="AY56" s="9">
        <v>0</v>
      </c>
      <c r="AZ56" s="9">
        <v>0</v>
      </c>
      <c r="BA56" s="9">
        <v>630</v>
      </c>
      <c r="BB56" s="9">
        <v>199.5</v>
      </c>
      <c r="BC56" s="9">
        <v>0</v>
      </c>
      <c r="BD56" s="9">
        <v>0</v>
      </c>
      <c r="BE56" s="9">
        <v>0</v>
      </c>
      <c r="BF56" s="9">
        <v>0</v>
      </c>
      <c r="BG56" s="46">
        <v>0</v>
      </c>
      <c r="BH56" s="46">
        <v>0</v>
      </c>
      <c r="BI56" s="9">
        <v>1046.5</v>
      </c>
      <c r="BJ56" s="9">
        <v>154</v>
      </c>
      <c r="BK56" s="9">
        <v>3600</v>
      </c>
      <c r="BL56" s="9">
        <v>2754</v>
      </c>
      <c r="BM56" s="46">
        <v>0</v>
      </c>
      <c r="BN56" s="46">
        <v>0</v>
      </c>
      <c r="BO56" s="9">
        <v>0</v>
      </c>
      <c r="BP56" s="9">
        <v>0</v>
      </c>
      <c r="BQ56" s="9">
        <v>0</v>
      </c>
      <c r="BR56" s="9">
        <v>0</v>
      </c>
      <c r="BS56" s="9">
        <v>0</v>
      </c>
      <c r="BT56" s="9">
        <v>0</v>
      </c>
      <c r="BU56" s="9">
        <v>0</v>
      </c>
      <c r="BV56" s="9">
        <v>0</v>
      </c>
      <c r="BW56" s="9">
        <v>1600</v>
      </c>
      <c r="BX56" s="9">
        <v>1593</v>
      </c>
      <c r="BY56" s="9">
        <v>1046.5</v>
      </c>
      <c r="BZ56" s="9">
        <v>154</v>
      </c>
      <c r="CA56" s="9">
        <v>2000</v>
      </c>
      <c r="CB56" s="9">
        <v>1161</v>
      </c>
      <c r="CC56" s="9">
        <v>0</v>
      </c>
      <c r="CD56" s="9">
        <v>0</v>
      </c>
      <c r="CE56" s="9">
        <v>0</v>
      </c>
      <c r="CF56" s="9">
        <v>0</v>
      </c>
      <c r="CG56" s="9">
        <v>0</v>
      </c>
      <c r="CH56" s="9">
        <v>0</v>
      </c>
      <c r="CI56" s="46">
        <v>0</v>
      </c>
      <c r="CJ56" s="46">
        <v>0</v>
      </c>
      <c r="CK56" s="9">
        <v>250</v>
      </c>
      <c r="CL56" s="9">
        <v>0</v>
      </c>
      <c r="CM56" s="9">
        <v>2200</v>
      </c>
      <c r="CN56" s="9">
        <v>2183.7280000000001</v>
      </c>
      <c r="CO56" s="9">
        <v>250</v>
      </c>
      <c r="CP56" s="9">
        <v>0</v>
      </c>
      <c r="CQ56" s="9">
        <v>2200</v>
      </c>
      <c r="CR56" s="9">
        <v>2183.7280000000001</v>
      </c>
      <c r="CS56" s="9">
        <v>0</v>
      </c>
      <c r="CT56" s="9">
        <v>0</v>
      </c>
      <c r="CU56" s="9">
        <v>1800</v>
      </c>
      <c r="CV56" s="9">
        <v>1783.7280000000001</v>
      </c>
      <c r="CW56" s="9">
        <v>17549</v>
      </c>
      <c r="CX56" s="9">
        <v>12780.9</v>
      </c>
      <c r="CY56" s="9">
        <v>0</v>
      </c>
      <c r="CZ56" s="9">
        <v>0</v>
      </c>
      <c r="DA56" s="9">
        <v>11574</v>
      </c>
      <c r="DB56" s="9">
        <v>8351.7999999999993</v>
      </c>
      <c r="DC56" s="9">
        <v>0</v>
      </c>
      <c r="DD56" s="9">
        <v>0</v>
      </c>
      <c r="DE56" s="9">
        <v>6600</v>
      </c>
      <c r="DF56" s="9">
        <v>4660</v>
      </c>
      <c r="DG56" s="46">
        <v>0</v>
      </c>
      <c r="DH56" s="46">
        <v>0</v>
      </c>
      <c r="DI56" s="9">
        <v>65.2</v>
      </c>
      <c r="DJ56" s="9">
        <v>0</v>
      </c>
      <c r="DK56" s="9">
        <v>65.2</v>
      </c>
      <c r="DL56" s="9">
        <v>0</v>
      </c>
      <c r="DM56" s="9">
        <v>0</v>
      </c>
      <c r="DN56" s="9">
        <v>0</v>
      </c>
      <c r="DO56" s="9">
        <v>0</v>
      </c>
      <c r="DP56" s="9">
        <v>0</v>
      </c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  <c r="FN56" s="13"/>
      <c r="FO56" s="13"/>
      <c r="FP56" s="13"/>
      <c r="FQ56" s="13"/>
      <c r="FR56" s="13"/>
      <c r="FS56" s="13"/>
      <c r="FT56" s="13"/>
      <c r="FU56" s="13"/>
      <c r="FV56" s="13"/>
      <c r="FW56" s="13"/>
      <c r="FX56" s="13"/>
      <c r="FY56" s="13"/>
      <c r="FZ56" s="13"/>
      <c r="GA56" s="13"/>
      <c r="GB56" s="13"/>
      <c r="GC56" s="13"/>
      <c r="GD56" s="13"/>
      <c r="GE56" s="13"/>
      <c r="GF56" s="13"/>
      <c r="GG56" s="13"/>
      <c r="GH56" s="13"/>
    </row>
    <row r="57" spans="1:190" s="14" customFormat="1" ht="14.25" customHeight="1">
      <c r="A57" s="8">
        <v>48</v>
      </c>
      <c r="B57" s="7" t="s">
        <v>47</v>
      </c>
      <c r="C57" s="9">
        <v>45682.570500000002</v>
      </c>
      <c r="D57" s="9">
        <v>34521.82</v>
      </c>
      <c r="E57" s="9">
        <v>39341.843000000001</v>
      </c>
      <c r="F57" s="9">
        <v>29116.942999999999</v>
      </c>
      <c r="G57" s="9">
        <v>6340.7275</v>
      </c>
      <c r="H57" s="9">
        <v>5404.8770000000004</v>
      </c>
      <c r="I57" s="9">
        <v>14668</v>
      </c>
      <c r="J57" s="9">
        <v>8569.9120000000003</v>
      </c>
      <c r="K57" s="9">
        <v>397.72750000000002</v>
      </c>
      <c r="L57" s="9">
        <v>0</v>
      </c>
      <c r="M57" s="9">
        <v>14288</v>
      </c>
      <c r="N57" s="9">
        <v>8359.9120000000003</v>
      </c>
      <c r="O57" s="9">
        <v>397.72750000000002</v>
      </c>
      <c r="P57" s="9">
        <v>0</v>
      </c>
      <c r="Q57" s="9">
        <v>380</v>
      </c>
      <c r="R57" s="9">
        <v>210</v>
      </c>
      <c r="S57" s="9">
        <v>0</v>
      </c>
      <c r="T57" s="9">
        <v>0</v>
      </c>
      <c r="U57" s="9">
        <v>0</v>
      </c>
      <c r="V57" s="9">
        <v>0</v>
      </c>
      <c r="W57" s="46">
        <v>0</v>
      </c>
      <c r="X57" s="46">
        <v>0</v>
      </c>
      <c r="Y57" s="46">
        <v>0</v>
      </c>
      <c r="Z57" s="46">
        <v>0</v>
      </c>
      <c r="AA57" s="46">
        <v>0</v>
      </c>
      <c r="AB57" s="46">
        <v>0</v>
      </c>
      <c r="AC57" s="9">
        <v>7728.7</v>
      </c>
      <c r="AD57" s="9">
        <v>5412.5</v>
      </c>
      <c r="AE57" s="9">
        <v>1536.877</v>
      </c>
      <c r="AF57" s="9">
        <v>1416.877</v>
      </c>
      <c r="AG57" s="9">
        <v>43</v>
      </c>
      <c r="AH57" s="9">
        <v>32.5</v>
      </c>
      <c r="AI57" s="9">
        <v>120</v>
      </c>
      <c r="AJ57" s="9">
        <v>0</v>
      </c>
      <c r="AK57" s="9">
        <v>7685.7</v>
      </c>
      <c r="AL57" s="9">
        <v>5380</v>
      </c>
      <c r="AM57" s="9">
        <v>2000</v>
      </c>
      <c r="AN57" s="9">
        <v>2000</v>
      </c>
      <c r="AO57" s="9">
        <v>0</v>
      </c>
      <c r="AP57" s="9">
        <v>0</v>
      </c>
      <c r="AQ57" s="9">
        <v>0</v>
      </c>
      <c r="AR57" s="9">
        <v>0</v>
      </c>
      <c r="AS57" s="46">
        <v>0</v>
      </c>
      <c r="AT57" s="46">
        <v>0</v>
      </c>
      <c r="AU57" s="9">
        <v>-583.12300000000005</v>
      </c>
      <c r="AV57" s="9">
        <v>-583.12300000000005</v>
      </c>
      <c r="AW57" s="9">
        <v>727.2</v>
      </c>
      <c r="AX57" s="9">
        <v>545.4</v>
      </c>
      <c r="AY57" s="9">
        <v>0</v>
      </c>
      <c r="AZ57" s="9">
        <v>0</v>
      </c>
      <c r="BA57" s="9">
        <v>727.2</v>
      </c>
      <c r="BB57" s="9">
        <v>545.4</v>
      </c>
      <c r="BC57" s="9">
        <v>0</v>
      </c>
      <c r="BD57" s="9">
        <v>0</v>
      </c>
      <c r="BE57" s="9">
        <v>0</v>
      </c>
      <c r="BF57" s="9">
        <v>0</v>
      </c>
      <c r="BG57" s="46">
        <v>0</v>
      </c>
      <c r="BH57" s="46">
        <v>0</v>
      </c>
      <c r="BI57" s="9">
        <v>14293.243</v>
      </c>
      <c r="BJ57" s="9">
        <v>13839.130999999999</v>
      </c>
      <c r="BK57" s="9">
        <v>4406.1229999999996</v>
      </c>
      <c r="BL57" s="9">
        <v>3988</v>
      </c>
      <c r="BM57" s="46">
        <v>0</v>
      </c>
      <c r="BN57" s="46">
        <v>0</v>
      </c>
      <c r="BO57" s="9">
        <v>0</v>
      </c>
      <c r="BP57" s="9">
        <v>0</v>
      </c>
      <c r="BQ57" s="9">
        <v>0</v>
      </c>
      <c r="BR57" s="9">
        <v>0</v>
      </c>
      <c r="BS57" s="9">
        <v>0</v>
      </c>
      <c r="BT57" s="9">
        <v>0</v>
      </c>
      <c r="BU57" s="9">
        <v>13693.243</v>
      </c>
      <c r="BV57" s="9">
        <v>13566.942999999999</v>
      </c>
      <c r="BW57" s="9">
        <v>0</v>
      </c>
      <c r="BX57" s="9">
        <v>0</v>
      </c>
      <c r="BY57" s="9">
        <v>600</v>
      </c>
      <c r="BZ57" s="9">
        <v>272.18799999999999</v>
      </c>
      <c r="CA57" s="9">
        <v>4406.1229999999996</v>
      </c>
      <c r="CB57" s="9">
        <v>3988</v>
      </c>
      <c r="CC57" s="9">
        <v>0</v>
      </c>
      <c r="CD57" s="9">
        <v>0</v>
      </c>
      <c r="CE57" s="9">
        <v>0</v>
      </c>
      <c r="CF57" s="9">
        <v>0</v>
      </c>
      <c r="CG57" s="9">
        <v>0</v>
      </c>
      <c r="CH57" s="9">
        <v>0</v>
      </c>
      <c r="CI57" s="46">
        <v>0</v>
      </c>
      <c r="CJ57" s="46">
        <v>0</v>
      </c>
      <c r="CK57" s="9">
        <v>70</v>
      </c>
      <c r="CL57" s="9">
        <v>0</v>
      </c>
      <c r="CM57" s="9">
        <v>0</v>
      </c>
      <c r="CN57" s="9">
        <v>0</v>
      </c>
      <c r="CO57" s="9">
        <v>70</v>
      </c>
      <c r="CP57" s="9">
        <v>0</v>
      </c>
      <c r="CQ57" s="9">
        <v>0</v>
      </c>
      <c r="CR57" s="9">
        <v>0</v>
      </c>
      <c r="CS57" s="9">
        <v>0</v>
      </c>
      <c r="CT57" s="9">
        <v>0</v>
      </c>
      <c r="CU57" s="9">
        <v>0</v>
      </c>
      <c r="CV57" s="9">
        <v>0</v>
      </c>
      <c r="CW57" s="9">
        <v>0</v>
      </c>
      <c r="CX57" s="9">
        <v>0</v>
      </c>
      <c r="CY57" s="9">
        <v>0</v>
      </c>
      <c r="CZ57" s="9">
        <v>0</v>
      </c>
      <c r="DA57" s="9">
        <v>0</v>
      </c>
      <c r="DB57" s="9">
        <v>0</v>
      </c>
      <c r="DC57" s="9">
        <v>0</v>
      </c>
      <c r="DD57" s="9">
        <v>0</v>
      </c>
      <c r="DE57" s="9">
        <v>1000</v>
      </c>
      <c r="DF57" s="9">
        <v>750</v>
      </c>
      <c r="DG57" s="46">
        <v>0</v>
      </c>
      <c r="DH57" s="46">
        <v>0</v>
      </c>
      <c r="DI57" s="9">
        <v>854.7</v>
      </c>
      <c r="DJ57" s="9">
        <v>0</v>
      </c>
      <c r="DK57" s="9">
        <v>854.7</v>
      </c>
      <c r="DL57" s="9">
        <v>0</v>
      </c>
      <c r="DM57" s="9">
        <v>0</v>
      </c>
      <c r="DN57" s="9">
        <v>0</v>
      </c>
      <c r="DO57" s="9">
        <v>0</v>
      </c>
      <c r="DP57" s="9">
        <v>0</v>
      </c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13"/>
      <c r="FF57" s="13"/>
      <c r="FG57" s="13"/>
      <c r="FH57" s="13"/>
      <c r="FI57" s="13"/>
      <c r="FJ57" s="13"/>
      <c r="FK57" s="13"/>
      <c r="FL57" s="13"/>
      <c r="FM57" s="13"/>
      <c r="FN57" s="13"/>
      <c r="FO57" s="13"/>
      <c r="FP57" s="13"/>
      <c r="FQ57" s="13"/>
      <c r="FR57" s="13"/>
      <c r="FS57" s="13"/>
      <c r="FT57" s="13"/>
      <c r="FU57" s="13"/>
      <c r="FV57" s="13"/>
      <c r="FW57" s="13"/>
      <c r="FX57" s="13"/>
      <c r="FY57" s="13"/>
      <c r="FZ57" s="13"/>
      <c r="GA57" s="13"/>
      <c r="GB57" s="13"/>
      <c r="GC57" s="13"/>
      <c r="GD57" s="13"/>
      <c r="GE57" s="13"/>
      <c r="GF57" s="13"/>
      <c r="GG57" s="13"/>
      <c r="GH57" s="13"/>
    </row>
    <row r="58" spans="1:190" s="14" customFormat="1" ht="14.25" customHeight="1">
      <c r="A58" s="8">
        <v>49</v>
      </c>
      <c r="B58" s="7" t="s">
        <v>48</v>
      </c>
      <c r="C58" s="9">
        <v>26229.252400000001</v>
      </c>
      <c r="D58" s="9">
        <v>16408.021000000001</v>
      </c>
      <c r="E58" s="9">
        <v>25868.686000000002</v>
      </c>
      <c r="F58" s="9">
        <v>16048.021000000001</v>
      </c>
      <c r="G58" s="9">
        <v>360.56639999999999</v>
      </c>
      <c r="H58" s="9">
        <v>360</v>
      </c>
      <c r="I58" s="9">
        <v>10959</v>
      </c>
      <c r="J58" s="9">
        <v>5947.5209999999997</v>
      </c>
      <c r="K58" s="9">
        <v>360.56639999999999</v>
      </c>
      <c r="L58" s="9">
        <v>360</v>
      </c>
      <c r="M58" s="9">
        <v>7259</v>
      </c>
      <c r="N58" s="9">
        <v>4972.5209999999997</v>
      </c>
      <c r="O58" s="9">
        <v>360.56639999999999</v>
      </c>
      <c r="P58" s="9">
        <v>360</v>
      </c>
      <c r="Q58" s="9">
        <v>3700</v>
      </c>
      <c r="R58" s="9">
        <v>975</v>
      </c>
      <c r="S58" s="9">
        <v>0</v>
      </c>
      <c r="T58" s="9">
        <v>0</v>
      </c>
      <c r="U58" s="9">
        <v>0</v>
      </c>
      <c r="V58" s="9">
        <v>0</v>
      </c>
      <c r="W58" s="46">
        <v>0</v>
      </c>
      <c r="X58" s="46">
        <v>0</v>
      </c>
      <c r="Y58" s="46">
        <v>0</v>
      </c>
      <c r="Z58" s="46">
        <v>0</v>
      </c>
      <c r="AA58" s="46">
        <v>0</v>
      </c>
      <c r="AB58" s="46">
        <v>0</v>
      </c>
      <c r="AC58" s="9">
        <v>7524.9129999999996</v>
      </c>
      <c r="AD58" s="9">
        <v>5070.6000000000004</v>
      </c>
      <c r="AE58" s="9">
        <v>0</v>
      </c>
      <c r="AF58" s="9">
        <v>0</v>
      </c>
      <c r="AG58" s="9">
        <v>5964</v>
      </c>
      <c r="AH58" s="9">
        <v>3978</v>
      </c>
      <c r="AI58" s="9">
        <v>0</v>
      </c>
      <c r="AJ58" s="9">
        <v>0</v>
      </c>
      <c r="AK58" s="9">
        <v>1560.913</v>
      </c>
      <c r="AL58" s="9">
        <v>1092.5999999999999</v>
      </c>
      <c r="AM58" s="9">
        <v>0</v>
      </c>
      <c r="AN58" s="9">
        <v>0</v>
      </c>
      <c r="AO58" s="9">
        <v>0</v>
      </c>
      <c r="AP58" s="9">
        <v>0</v>
      </c>
      <c r="AQ58" s="9">
        <v>0</v>
      </c>
      <c r="AR58" s="9">
        <v>0</v>
      </c>
      <c r="AS58" s="46">
        <v>0</v>
      </c>
      <c r="AT58" s="46">
        <v>0</v>
      </c>
      <c r="AU58" s="9">
        <v>0</v>
      </c>
      <c r="AV58" s="9">
        <v>0</v>
      </c>
      <c r="AW58" s="9">
        <v>4.8</v>
      </c>
      <c r="AX58" s="9">
        <v>3.6</v>
      </c>
      <c r="AY58" s="9">
        <v>0</v>
      </c>
      <c r="AZ58" s="9">
        <v>0</v>
      </c>
      <c r="BA58" s="9">
        <v>4.8</v>
      </c>
      <c r="BB58" s="9">
        <v>3.6</v>
      </c>
      <c r="BC58" s="9">
        <v>0</v>
      </c>
      <c r="BD58" s="9">
        <v>0</v>
      </c>
      <c r="BE58" s="9">
        <v>0</v>
      </c>
      <c r="BF58" s="9">
        <v>0</v>
      </c>
      <c r="BG58" s="46">
        <v>0</v>
      </c>
      <c r="BH58" s="46">
        <v>0</v>
      </c>
      <c r="BI58" s="9">
        <v>7179.973</v>
      </c>
      <c r="BJ58" s="9">
        <v>5026.3</v>
      </c>
      <c r="BK58" s="9">
        <v>0</v>
      </c>
      <c r="BL58" s="9">
        <v>0</v>
      </c>
      <c r="BM58" s="46">
        <v>0</v>
      </c>
      <c r="BN58" s="46">
        <v>0</v>
      </c>
      <c r="BO58" s="9">
        <v>0</v>
      </c>
      <c r="BP58" s="9">
        <v>0</v>
      </c>
      <c r="BQ58" s="9">
        <v>0</v>
      </c>
      <c r="BR58" s="9">
        <v>0</v>
      </c>
      <c r="BS58" s="9">
        <v>0</v>
      </c>
      <c r="BT58" s="9">
        <v>0</v>
      </c>
      <c r="BU58" s="9">
        <v>7179.973</v>
      </c>
      <c r="BV58" s="9">
        <v>5026.3</v>
      </c>
      <c r="BW58" s="9">
        <v>0</v>
      </c>
      <c r="BX58" s="9">
        <v>0</v>
      </c>
      <c r="BY58" s="9">
        <v>0</v>
      </c>
      <c r="BZ58" s="9">
        <v>0</v>
      </c>
      <c r="CA58" s="9">
        <v>0</v>
      </c>
      <c r="CB58" s="9">
        <v>0</v>
      </c>
      <c r="CC58" s="9">
        <v>0</v>
      </c>
      <c r="CD58" s="9">
        <v>0</v>
      </c>
      <c r="CE58" s="9">
        <v>0</v>
      </c>
      <c r="CF58" s="9">
        <v>0</v>
      </c>
      <c r="CG58" s="9">
        <v>0</v>
      </c>
      <c r="CH58" s="9">
        <v>0</v>
      </c>
      <c r="CI58" s="46">
        <v>0</v>
      </c>
      <c r="CJ58" s="46">
        <v>0</v>
      </c>
      <c r="CK58" s="9">
        <v>200</v>
      </c>
      <c r="CL58" s="9">
        <v>0</v>
      </c>
      <c r="CM58" s="9">
        <v>0</v>
      </c>
      <c r="CN58" s="9">
        <v>0</v>
      </c>
      <c r="CO58" s="9">
        <v>200</v>
      </c>
      <c r="CP58" s="9">
        <v>0</v>
      </c>
      <c r="CQ58" s="9">
        <v>0</v>
      </c>
      <c r="CR58" s="9">
        <v>0</v>
      </c>
      <c r="CS58" s="9">
        <v>0</v>
      </c>
      <c r="CT58" s="9">
        <v>0</v>
      </c>
      <c r="CU58" s="9">
        <v>0</v>
      </c>
      <c r="CV58" s="9">
        <v>0</v>
      </c>
      <c r="CW58" s="9">
        <v>0</v>
      </c>
      <c r="CX58" s="9">
        <v>0</v>
      </c>
      <c r="CY58" s="9">
        <v>0</v>
      </c>
      <c r="CZ58" s="9">
        <v>0</v>
      </c>
      <c r="DA58" s="9">
        <v>0</v>
      </c>
      <c r="DB58" s="9">
        <v>0</v>
      </c>
      <c r="DC58" s="9">
        <v>0</v>
      </c>
      <c r="DD58" s="9">
        <v>0</v>
      </c>
      <c r="DE58" s="9">
        <v>0</v>
      </c>
      <c r="DF58" s="9">
        <v>0</v>
      </c>
      <c r="DG58" s="46">
        <v>0</v>
      </c>
      <c r="DH58" s="46">
        <v>0</v>
      </c>
      <c r="DI58" s="9">
        <v>0</v>
      </c>
      <c r="DJ58" s="9">
        <v>0</v>
      </c>
      <c r="DK58" s="9">
        <v>0</v>
      </c>
      <c r="DL58" s="9">
        <v>0</v>
      </c>
      <c r="DM58" s="9">
        <v>0</v>
      </c>
      <c r="DN58" s="9">
        <v>0</v>
      </c>
      <c r="DO58" s="9">
        <v>0</v>
      </c>
      <c r="DP58" s="9">
        <v>0</v>
      </c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  <c r="EU58" s="13"/>
      <c r="EV58" s="13"/>
      <c r="EW58" s="13"/>
      <c r="EX58" s="13"/>
      <c r="EY58" s="13"/>
      <c r="EZ58" s="13"/>
      <c r="FA58" s="13"/>
      <c r="FB58" s="13"/>
      <c r="FC58" s="13"/>
      <c r="FD58" s="13"/>
      <c r="FE58" s="13"/>
      <c r="FF58" s="13"/>
      <c r="FG58" s="13"/>
      <c r="FH58" s="13"/>
      <c r="FI58" s="13"/>
      <c r="FJ58" s="13"/>
      <c r="FK58" s="13"/>
      <c r="FL58" s="13"/>
      <c r="FM58" s="13"/>
      <c r="FN58" s="13"/>
      <c r="FO58" s="13"/>
      <c r="FP58" s="13"/>
      <c r="FQ58" s="13"/>
      <c r="FR58" s="13"/>
      <c r="FS58" s="13"/>
      <c r="FT58" s="13"/>
      <c r="FU58" s="13"/>
      <c r="FV58" s="13"/>
      <c r="FW58" s="13"/>
      <c r="FX58" s="13"/>
      <c r="FY58" s="13"/>
      <c r="FZ58" s="13"/>
      <c r="GA58" s="13"/>
      <c r="GB58" s="13"/>
      <c r="GC58" s="13"/>
      <c r="GD58" s="13"/>
      <c r="GE58" s="13"/>
      <c r="GF58" s="13"/>
      <c r="GG58" s="13"/>
      <c r="GH58" s="13"/>
    </row>
    <row r="59" spans="1:190" s="14" customFormat="1" ht="14.25" customHeight="1">
      <c r="A59" s="8">
        <v>50</v>
      </c>
      <c r="B59" s="7" t="s">
        <v>49</v>
      </c>
      <c r="C59" s="9">
        <v>83311.854800000001</v>
      </c>
      <c r="D59" s="9">
        <v>57775.290999999997</v>
      </c>
      <c r="E59" s="9">
        <v>70210.7</v>
      </c>
      <c r="F59" s="9">
        <v>44954.641000000003</v>
      </c>
      <c r="G59" s="9">
        <v>13801.1548</v>
      </c>
      <c r="H59" s="9">
        <v>13520.65</v>
      </c>
      <c r="I59" s="9">
        <v>24314.639999999999</v>
      </c>
      <c r="J59" s="9">
        <v>15939.924000000001</v>
      </c>
      <c r="K59" s="9">
        <v>13730</v>
      </c>
      <c r="L59" s="9">
        <v>13625.02</v>
      </c>
      <c r="M59" s="9">
        <v>21250</v>
      </c>
      <c r="N59" s="9">
        <v>14547.084000000001</v>
      </c>
      <c r="O59" s="9">
        <v>13730</v>
      </c>
      <c r="P59" s="9">
        <v>13625.02</v>
      </c>
      <c r="Q59" s="9">
        <v>2999.64</v>
      </c>
      <c r="R59" s="9">
        <v>1349.64</v>
      </c>
      <c r="S59" s="9">
        <v>0</v>
      </c>
      <c r="T59" s="9">
        <v>0</v>
      </c>
      <c r="U59" s="9">
        <v>0</v>
      </c>
      <c r="V59" s="9">
        <v>0</v>
      </c>
      <c r="W59" s="46">
        <v>0</v>
      </c>
      <c r="X59" s="46">
        <v>0</v>
      </c>
      <c r="Y59" s="46">
        <v>0</v>
      </c>
      <c r="Z59" s="46">
        <v>0</v>
      </c>
      <c r="AA59" s="46">
        <v>0</v>
      </c>
      <c r="AB59" s="46">
        <v>0</v>
      </c>
      <c r="AC59" s="9">
        <v>40</v>
      </c>
      <c r="AD59" s="9">
        <v>40</v>
      </c>
      <c r="AE59" s="9">
        <v>0</v>
      </c>
      <c r="AF59" s="9">
        <v>-104.37</v>
      </c>
      <c r="AG59" s="9">
        <v>40</v>
      </c>
      <c r="AH59" s="9">
        <v>40</v>
      </c>
      <c r="AI59" s="9">
        <v>0</v>
      </c>
      <c r="AJ59" s="9">
        <v>0</v>
      </c>
      <c r="AK59" s="9">
        <v>0</v>
      </c>
      <c r="AL59" s="9">
        <v>0</v>
      </c>
      <c r="AM59" s="9">
        <v>0</v>
      </c>
      <c r="AN59" s="9">
        <v>0</v>
      </c>
      <c r="AO59" s="9">
        <v>0</v>
      </c>
      <c r="AP59" s="9">
        <v>0</v>
      </c>
      <c r="AQ59" s="9">
        <v>0</v>
      </c>
      <c r="AR59" s="9">
        <v>0</v>
      </c>
      <c r="AS59" s="46">
        <v>0</v>
      </c>
      <c r="AT59" s="46">
        <v>0</v>
      </c>
      <c r="AU59" s="9">
        <v>0</v>
      </c>
      <c r="AV59" s="9">
        <v>-104.37</v>
      </c>
      <c r="AW59" s="9">
        <v>800</v>
      </c>
      <c r="AX59" s="9">
        <v>596.79999999999995</v>
      </c>
      <c r="AY59" s="9">
        <v>0</v>
      </c>
      <c r="AZ59" s="9">
        <v>0</v>
      </c>
      <c r="BA59" s="9">
        <v>800</v>
      </c>
      <c r="BB59" s="9">
        <v>596.79999999999995</v>
      </c>
      <c r="BC59" s="9">
        <v>0</v>
      </c>
      <c r="BD59" s="9">
        <v>0</v>
      </c>
      <c r="BE59" s="9">
        <v>0</v>
      </c>
      <c r="BF59" s="9">
        <v>0</v>
      </c>
      <c r="BG59" s="46">
        <v>0</v>
      </c>
      <c r="BH59" s="46">
        <v>0</v>
      </c>
      <c r="BI59" s="9">
        <v>850</v>
      </c>
      <c r="BJ59" s="9">
        <v>299.91699999999997</v>
      </c>
      <c r="BK59" s="9">
        <v>0</v>
      </c>
      <c r="BL59" s="9">
        <v>0</v>
      </c>
      <c r="BM59" s="46">
        <v>0</v>
      </c>
      <c r="BN59" s="46">
        <v>0</v>
      </c>
      <c r="BO59" s="9">
        <v>0</v>
      </c>
      <c r="BP59" s="9">
        <v>0</v>
      </c>
      <c r="BQ59" s="9">
        <v>0</v>
      </c>
      <c r="BR59" s="9">
        <v>0</v>
      </c>
      <c r="BS59" s="9">
        <v>0</v>
      </c>
      <c r="BT59" s="9">
        <v>0</v>
      </c>
      <c r="BU59" s="9">
        <v>0</v>
      </c>
      <c r="BV59" s="9">
        <v>0</v>
      </c>
      <c r="BW59" s="9">
        <v>0</v>
      </c>
      <c r="BX59" s="9">
        <v>0</v>
      </c>
      <c r="BY59" s="9">
        <v>850</v>
      </c>
      <c r="BZ59" s="9">
        <v>299.91699999999997</v>
      </c>
      <c r="CA59" s="9">
        <v>0</v>
      </c>
      <c r="CB59" s="9">
        <v>0</v>
      </c>
      <c r="CC59" s="9">
        <v>0</v>
      </c>
      <c r="CD59" s="9">
        <v>0</v>
      </c>
      <c r="CE59" s="9">
        <v>0</v>
      </c>
      <c r="CF59" s="9">
        <v>0</v>
      </c>
      <c r="CG59" s="9">
        <v>0</v>
      </c>
      <c r="CH59" s="9">
        <v>0</v>
      </c>
      <c r="CI59" s="46">
        <v>0</v>
      </c>
      <c r="CJ59" s="46">
        <v>0</v>
      </c>
      <c r="CK59" s="9">
        <v>650</v>
      </c>
      <c r="CL59" s="9">
        <v>86</v>
      </c>
      <c r="CM59" s="9">
        <v>0</v>
      </c>
      <c r="CN59" s="9">
        <v>0</v>
      </c>
      <c r="CO59" s="9">
        <v>400</v>
      </c>
      <c r="CP59" s="9">
        <v>50</v>
      </c>
      <c r="CQ59" s="9">
        <v>0</v>
      </c>
      <c r="CR59" s="9">
        <v>0</v>
      </c>
      <c r="CS59" s="9">
        <v>0</v>
      </c>
      <c r="CT59" s="9">
        <v>0</v>
      </c>
      <c r="CU59" s="9">
        <v>0</v>
      </c>
      <c r="CV59" s="9">
        <v>0</v>
      </c>
      <c r="CW59" s="9">
        <v>37820</v>
      </c>
      <c r="CX59" s="9">
        <v>25397</v>
      </c>
      <c r="CY59" s="9">
        <v>0</v>
      </c>
      <c r="CZ59" s="9">
        <v>0</v>
      </c>
      <c r="DA59" s="9">
        <v>18300</v>
      </c>
      <c r="DB59" s="9">
        <v>11920</v>
      </c>
      <c r="DC59" s="9">
        <v>0</v>
      </c>
      <c r="DD59" s="9">
        <v>0</v>
      </c>
      <c r="DE59" s="9">
        <v>2500</v>
      </c>
      <c r="DF59" s="9">
        <v>1895</v>
      </c>
      <c r="DG59" s="46">
        <v>0</v>
      </c>
      <c r="DH59" s="46">
        <v>0</v>
      </c>
      <c r="DI59" s="9">
        <v>2607.2148000000002</v>
      </c>
      <c r="DJ59" s="9">
        <v>0</v>
      </c>
      <c r="DK59" s="9">
        <v>3236.06</v>
      </c>
      <c r="DL59" s="9">
        <v>700</v>
      </c>
      <c r="DM59" s="9">
        <v>71.154799999999994</v>
      </c>
      <c r="DN59" s="9">
        <v>0</v>
      </c>
      <c r="DO59" s="9">
        <v>700</v>
      </c>
      <c r="DP59" s="9">
        <v>700</v>
      </c>
      <c r="DQ59" s="13"/>
      <c r="DR59" s="13"/>
      <c r="DS59" s="13"/>
      <c r="DT59" s="13"/>
      <c r="DU59" s="13"/>
      <c r="DV59" s="13"/>
      <c r="DW59" s="13"/>
      <c r="DX59" s="13"/>
      <c r="DY59" s="13"/>
      <c r="DZ59" s="13"/>
      <c r="EA59" s="13"/>
      <c r="EB59" s="13"/>
      <c r="EC59" s="13"/>
      <c r="ED59" s="13"/>
      <c r="EE59" s="13"/>
      <c r="EF59" s="13"/>
      <c r="EG59" s="13"/>
      <c r="EH59" s="13"/>
      <c r="EI59" s="13"/>
      <c r="EJ59" s="13"/>
      <c r="EK59" s="13"/>
      <c r="EL59" s="13"/>
      <c r="EM59" s="13"/>
      <c r="EN59" s="13"/>
      <c r="EO59" s="13"/>
      <c r="EP59" s="13"/>
      <c r="EQ59" s="13"/>
      <c r="ER59" s="13"/>
      <c r="ES59" s="13"/>
      <c r="ET59" s="13"/>
      <c r="EU59" s="13"/>
      <c r="EV59" s="13"/>
      <c r="EW59" s="13"/>
      <c r="EX59" s="13"/>
      <c r="EY59" s="13"/>
      <c r="EZ59" s="13"/>
      <c r="FA59" s="13"/>
      <c r="FB59" s="13"/>
      <c r="FC59" s="13"/>
      <c r="FD59" s="13"/>
      <c r="FE59" s="13"/>
      <c r="FF59" s="13"/>
      <c r="FG59" s="13"/>
      <c r="FH59" s="13"/>
      <c r="FI59" s="13"/>
      <c r="FJ59" s="13"/>
      <c r="FK59" s="13"/>
      <c r="FL59" s="13"/>
      <c r="FM59" s="13"/>
      <c r="FN59" s="13"/>
      <c r="FO59" s="13"/>
      <c r="FP59" s="13"/>
      <c r="FQ59" s="13"/>
      <c r="FR59" s="13"/>
      <c r="FS59" s="13"/>
      <c r="FT59" s="13"/>
      <c r="FU59" s="13"/>
      <c r="FV59" s="13"/>
      <c r="FW59" s="13"/>
      <c r="FX59" s="13"/>
      <c r="FY59" s="13"/>
      <c r="FZ59" s="13"/>
      <c r="GA59" s="13"/>
      <c r="GB59" s="13"/>
      <c r="GC59" s="13"/>
      <c r="GD59" s="13"/>
      <c r="GE59" s="13"/>
      <c r="GF59" s="13"/>
      <c r="GG59" s="13"/>
      <c r="GH59" s="13"/>
    </row>
    <row r="60" spans="1:190" s="14" customFormat="1" ht="14.25" customHeight="1">
      <c r="A60" s="8">
        <v>51</v>
      </c>
      <c r="B60" s="7" t="s">
        <v>50</v>
      </c>
      <c r="C60" s="9">
        <v>17607.6754</v>
      </c>
      <c r="D60" s="9">
        <v>10695.0751</v>
      </c>
      <c r="E60" s="9">
        <v>17316.5</v>
      </c>
      <c r="F60" s="9">
        <v>10622.5751</v>
      </c>
      <c r="G60" s="9">
        <v>291.17540000000002</v>
      </c>
      <c r="H60" s="9">
        <v>72.5</v>
      </c>
      <c r="I60" s="9">
        <v>11337.4</v>
      </c>
      <c r="J60" s="9">
        <v>6571.0751</v>
      </c>
      <c r="K60" s="9">
        <v>291.17540000000002</v>
      </c>
      <c r="L60" s="9">
        <v>72.5</v>
      </c>
      <c r="M60" s="9">
        <v>11007.4</v>
      </c>
      <c r="N60" s="9">
        <v>6361.0751</v>
      </c>
      <c r="O60" s="9">
        <v>291.17540000000002</v>
      </c>
      <c r="P60" s="9">
        <v>72.5</v>
      </c>
      <c r="Q60" s="9">
        <v>330</v>
      </c>
      <c r="R60" s="9">
        <v>210</v>
      </c>
      <c r="S60" s="9">
        <v>0</v>
      </c>
      <c r="T60" s="9">
        <v>0</v>
      </c>
      <c r="U60" s="9">
        <v>0</v>
      </c>
      <c r="V60" s="9">
        <v>0</v>
      </c>
      <c r="W60" s="46">
        <v>0</v>
      </c>
      <c r="X60" s="46">
        <v>0</v>
      </c>
      <c r="Y60" s="46">
        <v>0</v>
      </c>
      <c r="Z60" s="46">
        <v>0</v>
      </c>
      <c r="AA60" s="46">
        <v>0</v>
      </c>
      <c r="AB60" s="46">
        <v>0</v>
      </c>
      <c r="AC60" s="9">
        <v>4429.2</v>
      </c>
      <c r="AD60" s="9">
        <v>3111.5</v>
      </c>
      <c r="AE60" s="9">
        <v>0</v>
      </c>
      <c r="AF60" s="9">
        <v>0</v>
      </c>
      <c r="AG60" s="9">
        <v>40</v>
      </c>
      <c r="AH60" s="9">
        <v>39</v>
      </c>
      <c r="AI60" s="9">
        <v>0</v>
      </c>
      <c r="AJ60" s="9">
        <v>0</v>
      </c>
      <c r="AK60" s="9">
        <v>4389.2</v>
      </c>
      <c r="AL60" s="9">
        <v>3072.5</v>
      </c>
      <c r="AM60" s="9">
        <v>0</v>
      </c>
      <c r="AN60" s="9">
        <v>0</v>
      </c>
      <c r="AO60" s="9">
        <v>0</v>
      </c>
      <c r="AP60" s="9">
        <v>0</v>
      </c>
      <c r="AQ60" s="9">
        <v>0</v>
      </c>
      <c r="AR60" s="9">
        <v>0</v>
      </c>
      <c r="AS60" s="46">
        <v>0</v>
      </c>
      <c r="AT60" s="46">
        <v>0</v>
      </c>
      <c r="AU60" s="9">
        <v>0</v>
      </c>
      <c r="AV60" s="9">
        <v>0</v>
      </c>
      <c r="AW60" s="9">
        <v>0</v>
      </c>
      <c r="AX60" s="9">
        <v>0</v>
      </c>
      <c r="AY60" s="9">
        <v>0</v>
      </c>
      <c r="AZ60" s="9">
        <v>0</v>
      </c>
      <c r="BA60" s="9">
        <v>0</v>
      </c>
      <c r="BB60" s="9">
        <v>0</v>
      </c>
      <c r="BC60" s="9">
        <v>0</v>
      </c>
      <c r="BD60" s="9">
        <v>0</v>
      </c>
      <c r="BE60" s="9">
        <v>0</v>
      </c>
      <c r="BF60" s="9">
        <v>0</v>
      </c>
      <c r="BG60" s="46">
        <v>0</v>
      </c>
      <c r="BH60" s="46">
        <v>0</v>
      </c>
      <c r="BI60" s="9">
        <v>0</v>
      </c>
      <c r="BJ60" s="9">
        <v>0</v>
      </c>
      <c r="BK60" s="9">
        <v>0</v>
      </c>
      <c r="BL60" s="9">
        <v>0</v>
      </c>
      <c r="BM60" s="46">
        <v>0</v>
      </c>
      <c r="BN60" s="46">
        <v>0</v>
      </c>
      <c r="BO60" s="9">
        <v>0</v>
      </c>
      <c r="BP60" s="9">
        <v>0</v>
      </c>
      <c r="BQ60" s="9">
        <v>0</v>
      </c>
      <c r="BR60" s="9">
        <v>0</v>
      </c>
      <c r="BS60" s="9">
        <v>0</v>
      </c>
      <c r="BT60" s="9">
        <v>0</v>
      </c>
      <c r="BU60" s="9">
        <v>0</v>
      </c>
      <c r="BV60" s="9">
        <v>0</v>
      </c>
      <c r="BW60" s="9">
        <v>0</v>
      </c>
      <c r="BX60" s="9">
        <v>0</v>
      </c>
      <c r="BY60" s="9">
        <v>0</v>
      </c>
      <c r="BZ60" s="9">
        <v>0</v>
      </c>
      <c r="CA60" s="9">
        <v>0</v>
      </c>
      <c r="CB60" s="9">
        <v>0</v>
      </c>
      <c r="CC60" s="9">
        <v>0</v>
      </c>
      <c r="CD60" s="9">
        <v>0</v>
      </c>
      <c r="CE60" s="9">
        <v>0</v>
      </c>
      <c r="CF60" s="9">
        <v>0</v>
      </c>
      <c r="CG60" s="9">
        <v>0</v>
      </c>
      <c r="CH60" s="9">
        <v>0</v>
      </c>
      <c r="CI60" s="46">
        <v>0</v>
      </c>
      <c r="CJ60" s="46">
        <v>0</v>
      </c>
      <c r="CK60" s="9">
        <v>0</v>
      </c>
      <c r="CL60" s="9">
        <v>0</v>
      </c>
      <c r="CM60" s="9">
        <v>0</v>
      </c>
      <c r="CN60" s="9">
        <v>0</v>
      </c>
      <c r="CO60" s="9">
        <v>0</v>
      </c>
      <c r="CP60" s="9">
        <v>0</v>
      </c>
      <c r="CQ60" s="9">
        <v>0</v>
      </c>
      <c r="CR60" s="9">
        <v>0</v>
      </c>
      <c r="CS60" s="9">
        <v>0</v>
      </c>
      <c r="CT60" s="9">
        <v>0</v>
      </c>
      <c r="CU60" s="9">
        <v>0</v>
      </c>
      <c r="CV60" s="9">
        <v>0</v>
      </c>
      <c r="CW60" s="9">
        <v>940</v>
      </c>
      <c r="CX60" s="9">
        <v>940</v>
      </c>
      <c r="CY60" s="9">
        <v>0</v>
      </c>
      <c r="CZ60" s="9">
        <v>0</v>
      </c>
      <c r="DA60" s="9">
        <v>940</v>
      </c>
      <c r="DB60" s="9">
        <v>940</v>
      </c>
      <c r="DC60" s="9">
        <v>0</v>
      </c>
      <c r="DD60" s="9">
        <v>0</v>
      </c>
      <c r="DE60" s="9">
        <v>0</v>
      </c>
      <c r="DF60" s="9">
        <v>0</v>
      </c>
      <c r="DG60" s="46">
        <v>0</v>
      </c>
      <c r="DH60" s="46">
        <v>0</v>
      </c>
      <c r="DI60" s="9">
        <v>609.9</v>
      </c>
      <c r="DJ60" s="9">
        <v>0</v>
      </c>
      <c r="DK60" s="9">
        <v>609.9</v>
      </c>
      <c r="DL60" s="9">
        <v>0</v>
      </c>
      <c r="DM60" s="9">
        <v>0</v>
      </c>
      <c r="DN60" s="9">
        <v>0</v>
      </c>
      <c r="DO60" s="9">
        <v>0</v>
      </c>
      <c r="DP60" s="9">
        <v>0</v>
      </c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  <c r="EQ60" s="13"/>
      <c r="ER60" s="13"/>
      <c r="ES60" s="13"/>
      <c r="ET60" s="13"/>
      <c r="EU60" s="13"/>
      <c r="EV60" s="13"/>
      <c r="EW60" s="13"/>
      <c r="EX60" s="13"/>
      <c r="EY60" s="13"/>
      <c r="EZ60" s="13"/>
      <c r="FA60" s="13"/>
      <c r="FB60" s="13"/>
      <c r="FC60" s="13"/>
      <c r="FD60" s="13"/>
      <c r="FE60" s="13"/>
      <c r="FF60" s="13"/>
      <c r="FG60" s="13"/>
      <c r="FH60" s="13"/>
      <c r="FI60" s="13"/>
      <c r="FJ60" s="13"/>
      <c r="FK60" s="13"/>
      <c r="FL60" s="13"/>
      <c r="FM60" s="13"/>
      <c r="FN60" s="13"/>
      <c r="FO60" s="13"/>
      <c r="FP60" s="13"/>
      <c r="FQ60" s="13"/>
      <c r="FR60" s="13"/>
      <c r="FS60" s="13"/>
      <c r="FT60" s="13"/>
      <c r="FU60" s="13"/>
      <c r="FV60" s="13"/>
      <c r="FW60" s="13"/>
      <c r="FX60" s="13"/>
      <c r="FY60" s="13"/>
      <c r="FZ60" s="13"/>
      <c r="GA60" s="13"/>
      <c r="GB60" s="13"/>
      <c r="GC60" s="13"/>
      <c r="GD60" s="13"/>
      <c r="GE60" s="13"/>
      <c r="GF60" s="13"/>
      <c r="GG60" s="13"/>
      <c r="GH60" s="13"/>
    </row>
    <row r="61" spans="1:190" s="14" customFormat="1" ht="14.25" customHeight="1">
      <c r="A61" s="8">
        <v>52</v>
      </c>
      <c r="B61" s="7" t="s">
        <v>51</v>
      </c>
      <c r="C61" s="9">
        <v>13348.2</v>
      </c>
      <c r="D61" s="9">
        <v>9017.0249999999996</v>
      </c>
      <c r="E61" s="9">
        <v>13348.2</v>
      </c>
      <c r="F61" s="9">
        <v>9017.0249999999996</v>
      </c>
      <c r="G61" s="9">
        <v>0</v>
      </c>
      <c r="H61" s="9">
        <v>0</v>
      </c>
      <c r="I61" s="9">
        <v>6221.2</v>
      </c>
      <c r="J61" s="9">
        <v>4125.3249999999998</v>
      </c>
      <c r="K61" s="9">
        <v>0</v>
      </c>
      <c r="L61" s="9">
        <v>0</v>
      </c>
      <c r="M61" s="9">
        <v>6057.2</v>
      </c>
      <c r="N61" s="9">
        <v>4025.3249999999998</v>
      </c>
      <c r="O61" s="9">
        <v>0</v>
      </c>
      <c r="P61" s="9">
        <v>0</v>
      </c>
      <c r="Q61" s="9">
        <v>164</v>
      </c>
      <c r="R61" s="9">
        <v>100</v>
      </c>
      <c r="S61" s="9">
        <v>0</v>
      </c>
      <c r="T61" s="9">
        <v>0</v>
      </c>
      <c r="U61" s="9">
        <v>0</v>
      </c>
      <c r="V61" s="9">
        <v>0</v>
      </c>
      <c r="W61" s="46">
        <v>0</v>
      </c>
      <c r="X61" s="46">
        <v>0</v>
      </c>
      <c r="Y61" s="46">
        <v>0</v>
      </c>
      <c r="Z61" s="46">
        <v>0</v>
      </c>
      <c r="AA61" s="46">
        <v>0</v>
      </c>
      <c r="AB61" s="46">
        <v>0</v>
      </c>
      <c r="AC61" s="9">
        <v>6477</v>
      </c>
      <c r="AD61" s="9">
        <v>4541.7</v>
      </c>
      <c r="AE61" s="9">
        <v>0</v>
      </c>
      <c r="AF61" s="9">
        <v>0</v>
      </c>
      <c r="AG61" s="9">
        <v>26</v>
      </c>
      <c r="AH61" s="9">
        <v>26</v>
      </c>
      <c r="AI61" s="9">
        <v>0</v>
      </c>
      <c r="AJ61" s="9">
        <v>0</v>
      </c>
      <c r="AK61" s="9">
        <v>6451</v>
      </c>
      <c r="AL61" s="9">
        <v>4515.7</v>
      </c>
      <c r="AM61" s="9">
        <v>0</v>
      </c>
      <c r="AN61" s="9">
        <v>0</v>
      </c>
      <c r="AO61" s="9">
        <v>0</v>
      </c>
      <c r="AP61" s="9">
        <v>0</v>
      </c>
      <c r="AQ61" s="9">
        <v>0</v>
      </c>
      <c r="AR61" s="9">
        <v>0</v>
      </c>
      <c r="AS61" s="46">
        <v>0</v>
      </c>
      <c r="AT61" s="46">
        <v>0</v>
      </c>
      <c r="AU61" s="9">
        <v>0</v>
      </c>
      <c r="AV61" s="9">
        <v>0</v>
      </c>
      <c r="AW61" s="9">
        <v>0</v>
      </c>
      <c r="AX61" s="9">
        <v>0</v>
      </c>
      <c r="AY61" s="9">
        <v>0</v>
      </c>
      <c r="AZ61" s="9">
        <v>0</v>
      </c>
      <c r="BA61" s="9">
        <v>0</v>
      </c>
      <c r="BB61" s="9">
        <v>0</v>
      </c>
      <c r="BC61" s="9">
        <v>0</v>
      </c>
      <c r="BD61" s="9">
        <v>0</v>
      </c>
      <c r="BE61" s="9">
        <v>0</v>
      </c>
      <c r="BF61" s="9">
        <v>0</v>
      </c>
      <c r="BG61" s="46">
        <v>0</v>
      </c>
      <c r="BH61" s="46">
        <v>0</v>
      </c>
      <c r="BI61" s="9">
        <v>0</v>
      </c>
      <c r="BJ61" s="9">
        <v>0</v>
      </c>
      <c r="BK61" s="9">
        <v>0</v>
      </c>
      <c r="BL61" s="9">
        <v>0</v>
      </c>
      <c r="BM61" s="46">
        <v>0</v>
      </c>
      <c r="BN61" s="46">
        <v>0</v>
      </c>
      <c r="BO61" s="9">
        <v>0</v>
      </c>
      <c r="BP61" s="9">
        <v>0</v>
      </c>
      <c r="BQ61" s="9">
        <v>0</v>
      </c>
      <c r="BR61" s="9">
        <v>0</v>
      </c>
      <c r="BS61" s="9">
        <v>0</v>
      </c>
      <c r="BT61" s="9">
        <v>0</v>
      </c>
      <c r="BU61" s="9">
        <v>0</v>
      </c>
      <c r="BV61" s="9">
        <v>0</v>
      </c>
      <c r="BW61" s="9">
        <v>0</v>
      </c>
      <c r="BX61" s="9">
        <v>0</v>
      </c>
      <c r="BY61" s="9">
        <v>0</v>
      </c>
      <c r="BZ61" s="9">
        <v>0</v>
      </c>
      <c r="CA61" s="9">
        <v>0</v>
      </c>
      <c r="CB61" s="9">
        <v>0</v>
      </c>
      <c r="CC61" s="9">
        <v>0</v>
      </c>
      <c r="CD61" s="9">
        <v>0</v>
      </c>
      <c r="CE61" s="9">
        <v>0</v>
      </c>
      <c r="CF61" s="9">
        <v>0</v>
      </c>
      <c r="CG61" s="9">
        <v>0</v>
      </c>
      <c r="CH61" s="9">
        <v>0</v>
      </c>
      <c r="CI61" s="46">
        <v>0</v>
      </c>
      <c r="CJ61" s="46">
        <v>0</v>
      </c>
      <c r="CK61" s="9">
        <v>150</v>
      </c>
      <c r="CL61" s="9">
        <v>0</v>
      </c>
      <c r="CM61" s="9">
        <v>0</v>
      </c>
      <c r="CN61" s="9">
        <v>0</v>
      </c>
      <c r="CO61" s="9">
        <v>150</v>
      </c>
      <c r="CP61" s="9">
        <v>0</v>
      </c>
      <c r="CQ61" s="9">
        <v>0</v>
      </c>
      <c r="CR61" s="9">
        <v>0</v>
      </c>
      <c r="CS61" s="9">
        <v>0</v>
      </c>
      <c r="CT61" s="9">
        <v>0</v>
      </c>
      <c r="CU61" s="9">
        <v>0</v>
      </c>
      <c r="CV61" s="9">
        <v>0</v>
      </c>
      <c r="CW61" s="9">
        <v>0</v>
      </c>
      <c r="CX61" s="9">
        <v>0</v>
      </c>
      <c r="CY61" s="9">
        <v>0</v>
      </c>
      <c r="CZ61" s="9">
        <v>0</v>
      </c>
      <c r="DA61" s="9">
        <v>0</v>
      </c>
      <c r="DB61" s="9">
        <v>0</v>
      </c>
      <c r="DC61" s="9">
        <v>0</v>
      </c>
      <c r="DD61" s="9">
        <v>0</v>
      </c>
      <c r="DE61" s="9">
        <v>500</v>
      </c>
      <c r="DF61" s="9">
        <v>350</v>
      </c>
      <c r="DG61" s="46">
        <v>0</v>
      </c>
      <c r="DH61" s="46">
        <v>0</v>
      </c>
      <c r="DI61" s="9">
        <v>0</v>
      </c>
      <c r="DJ61" s="9">
        <v>0</v>
      </c>
      <c r="DK61" s="9">
        <v>0</v>
      </c>
      <c r="DL61" s="9">
        <v>0</v>
      </c>
      <c r="DM61" s="9">
        <v>0</v>
      </c>
      <c r="DN61" s="9">
        <v>0</v>
      </c>
      <c r="DO61" s="9">
        <v>0</v>
      </c>
      <c r="DP61" s="9">
        <v>0</v>
      </c>
      <c r="DQ61" s="13"/>
      <c r="DR61" s="13"/>
      <c r="DS61" s="13"/>
      <c r="DT61" s="13"/>
      <c r="DU61" s="13"/>
      <c r="DV61" s="13"/>
      <c r="DW61" s="13"/>
      <c r="DX61" s="13"/>
      <c r="DY61" s="13"/>
      <c r="DZ61" s="13"/>
      <c r="EA61" s="13"/>
      <c r="EB61" s="13"/>
      <c r="EC61" s="13"/>
      <c r="ED61" s="13"/>
      <c r="EE61" s="13"/>
      <c r="EF61" s="13"/>
      <c r="EG61" s="13"/>
      <c r="EH61" s="13"/>
      <c r="EI61" s="13"/>
      <c r="EJ61" s="13"/>
      <c r="EK61" s="13"/>
      <c r="EL61" s="13"/>
      <c r="EM61" s="13"/>
      <c r="EN61" s="13"/>
      <c r="EO61" s="13"/>
      <c r="EP61" s="13"/>
      <c r="EQ61" s="13"/>
      <c r="ER61" s="13"/>
      <c r="ES61" s="13"/>
      <c r="ET61" s="13"/>
      <c r="EU61" s="13"/>
      <c r="EV61" s="13"/>
      <c r="EW61" s="13"/>
      <c r="EX61" s="13"/>
      <c r="EY61" s="13"/>
      <c r="EZ61" s="13"/>
      <c r="FA61" s="13"/>
      <c r="FB61" s="13"/>
      <c r="FC61" s="13"/>
      <c r="FD61" s="13"/>
      <c r="FE61" s="13"/>
      <c r="FF61" s="13"/>
      <c r="FG61" s="13"/>
      <c r="FH61" s="13"/>
      <c r="FI61" s="13"/>
      <c r="FJ61" s="13"/>
      <c r="FK61" s="13"/>
      <c r="FL61" s="13"/>
      <c r="FM61" s="13"/>
      <c r="FN61" s="13"/>
      <c r="FO61" s="13"/>
      <c r="FP61" s="13"/>
      <c r="FQ61" s="13"/>
      <c r="FR61" s="13"/>
      <c r="FS61" s="13"/>
      <c r="FT61" s="13"/>
      <c r="FU61" s="13"/>
      <c r="FV61" s="13"/>
      <c r="FW61" s="13"/>
      <c r="FX61" s="13"/>
      <c r="FY61" s="13"/>
      <c r="FZ61" s="13"/>
      <c r="GA61" s="13"/>
      <c r="GB61" s="13"/>
      <c r="GC61" s="13"/>
      <c r="GD61" s="13"/>
      <c r="GE61" s="13"/>
      <c r="GF61" s="13"/>
      <c r="GG61" s="13"/>
      <c r="GH61" s="13"/>
    </row>
    <row r="62" spans="1:190" s="14" customFormat="1" ht="14.25" customHeight="1">
      <c r="A62" s="8">
        <v>53</v>
      </c>
      <c r="B62" s="7" t="s">
        <v>52</v>
      </c>
      <c r="C62" s="9">
        <v>13131.443499999999</v>
      </c>
      <c r="D62" s="9">
        <v>6574.4089999999997</v>
      </c>
      <c r="E62" s="9">
        <v>12541.6</v>
      </c>
      <c r="F62" s="9">
        <v>6574.4089999999997</v>
      </c>
      <c r="G62" s="9">
        <v>589.84349999999995</v>
      </c>
      <c r="H62" s="9">
        <v>0</v>
      </c>
      <c r="I62" s="9">
        <v>10777.9</v>
      </c>
      <c r="J62" s="9">
        <v>6029.9089999999997</v>
      </c>
      <c r="K62" s="9">
        <v>250</v>
      </c>
      <c r="L62" s="9">
        <v>0</v>
      </c>
      <c r="M62" s="9">
        <v>9967.9</v>
      </c>
      <c r="N62" s="9">
        <v>5729.9089999999997</v>
      </c>
      <c r="O62" s="9">
        <v>250</v>
      </c>
      <c r="P62" s="9">
        <v>0</v>
      </c>
      <c r="Q62" s="9">
        <v>810</v>
      </c>
      <c r="R62" s="9">
        <v>300</v>
      </c>
      <c r="S62" s="9">
        <v>0</v>
      </c>
      <c r="T62" s="9">
        <v>0</v>
      </c>
      <c r="U62" s="9">
        <v>0</v>
      </c>
      <c r="V62" s="9">
        <v>0</v>
      </c>
      <c r="W62" s="46">
        <v>0</v>
      </c>
      <c r="X62" s="46">
        <v>0</v>
      </c>
      <c r="Y62" s="46">
        <v>0</v>
      </c>
      <c r="Z62" s="46">
        <v>0</v>
      </c>
      <c r="AA62" s="46">
        <v>0</v>
      </c>
      <c r="AB62" s="46">
        <v>0</v>
      </c>
      <c r="AC62" s="9">
        <v>110</v>
      </c>
      <c r="AD62" s="9">
        <v>21.5</v>
      </c>
      <c r="AE62" s="9">
        <v>0</v>
      </c>
      <c r="AF62" s="9">
        <v>0</v>
      </c>
      <c r="AG62" s="9">
        <v>43</v>
      </c>
      <c r="AH62" s="9">
        <v>21.5</v>
      </c>
      <c r="AI62" s="9">
        <v>0</v>
      </c>
      <c r="AJ62" s="9">
        <v>0</v>
      </c>
      <c r="AK62" s="9">
        <v>17</v>
      </c>
      <c r="AL62" s="9">
        <v>0</v>
      </c>
      <c r="AM62" s="9">
        <v>0</v>
      </c>
      <c r="AN62" s="9">
        <v>0</v>
      </c>
      <c r="AO62" s="9">
        <v>50</v>
      </c>
      <c r="AP62" s="9">
        <v>0</v>
      </c>
      <c r="AQ62" s="9">
        <v>0</v>
      </c>
      <c r="AR62" s="9">
        <v>0</v>
      </c>
      <c r="AS62" s="46">
        <v>0</v>
      </c>
      <c r="AT62" s="46">
        <v>0</v>
      </c>
      <c r="AU62" s="9">
        <v>0</v>
      </c>
      <c r="AV62" s="9">
        <v>0</v>
      </c>
      <c r="AW62" s="9">
        <v>360</v>
      </c>
      <c r="AX62" s="9">
        <v>180</v>
      </c>
      <c r="AY62" s="9">
        <v>0</v>
      </c>
      <c r="AZ62" s="9">
        <v>0</v>
      </c>
      <c r="BA62" s="9">
        <v>360</v>
      </c>
      <c r="BB62" s="9">
        <v>180</v>
      </c>
      <c r="BC62" s="9">
        <v>0</v>
      </c>
      <c r="BD62" s="9">
        <v>0</v>
      </c>
      <c r="BE62" s="9">
        <v>0</v>
      </c>
      <c r="BF62" s="9">
        <v>0</v>
      </c>
      <c r="BG62" s="46">
        <v>0</v>
      </c>
      <c r="BH62" s="46">
        <v>0</v>
      </c>
      <c r="BI62" s="9">
        <v>443</v>
      </c>
      <c r="BJ62" s="9">
        <v>53</v>
      </c>
      <c r="BK62" s="9">
        <v>0</v>
      </c>
      <c r="BL62" s="9">
        <v>0</v>
      </c>
      <c r="BM62" s="46">
        <v>0</v>
      </c>
      <c r="BN62" s="46">
        <v>0</v>
      </c>
      <c r="BO62" s="9">
        <v>0</v>
      </c>
      <c r="BP62" s="9">
        <v>0</v>
      </c>
      <c r="BQ62" s="9">
        <v>0</v>
      </c>
      <c r="BR62" s="9">
        <v>0</v>
      </c>
      <c r="BS62" s="9">
        <v>0</v>
      </c>
      <c r="BT62" s="9">
        <v>0</v>
      </c>
      <c r="BU62" s="9">
        <v>120</v>
      </c>
      <c r="BV62" s="9">
        <v>0</v>
      </c>
      <c r="BW62" s="9">
        <v>0</v>
      </c>
      <c r="BX62" s="9">
        <v>0</v>
      </c>
      <c r="BY62" s="9">
        <v>323</v>
      </c>
      <c r="BZ62" s="9">
        <v>53</v>
      </c>
      <c r="CA62" s="9">
        <v>0</v>
      </c>
      <c r="CB62" s="9">
        <v>0</v>
      </c>
      <c r="CC62" s="9">
        <v>0</v>
      </c>
      <c r="CD62" s="9">
        <v>0</v>
      </c>
      <c r="CE62" s="9">
        <v>0</v>
      </c>
      <c r="CF62" s="9">
        <v>0</v>
      </c>
      <c r="CG62" s="9">
        <v>0</v>
      </c>
      <c r="CH62" s="9">
        <v>0</v>
      </c>
      <c r="CI62" s="46">
        <v>0</v>
      </c>
      <c r="CJ62" s="46">
        <v>0</v>
      </c>
      <c r="CK62" s="9">
        <v>250</v>
      </c>
      <c r="CL62" s="9">
        <v>0</v>
      </c>
      <c r="CM62" s="9">
        <v>0</v>
      </c>
      <c r="CN62" s="9">
        <v>0</v>
      </c>
      <c r="CO62" s="9">
        <v>130</v>
      </c>
      <c r="CP62" s="9">
        <v>0</v>
      </c>
      <c r="CQ62" s="9">
        <v>0</v>
      </c>
      <c r="CR62" s="9">
        <v>0</v>
      </c>
      <c r="CS62" s="9">
        <v>0</v>
      </c>
      <c r="CT62" s="9">
        <v>0</v>
      </c>
      <c r="CU62" s="9">
        <v>0</v>
      </c>
      <c r="CV62" s="9">
        <v>0</v>
      </c>
      <c r="CW62" s="9">
        <v>0</v>
      </c>
      <c r="CX62" s="9">
        <v>0</v>
      </c>
      <c r="CY62" s="9">
        <v>0</v>
      </c>
      <c r="CZ62" s="9">
        <v>0</v>
      </c>
      <c r="DA62" s="9">
        <v>0</v>
      </c>
      <c r="DB62" s="9">
        <v>0</v>
      </c>
      <c r="DC62" s="9">
        <v>0</v>
      </c>
      <c r="DD62" s="9">
        <v>0</v>
      </c>
      <c r="DE62" s="9">
        <v>550</v>
      </c>
      <c r="DF62" s="9">
        <v>290</v>
      </c>
      <c r="DG62" s="46">
        <v>0</v>
      </c>
      <c r="DH62" s="46">
        <v>0</v>
      </c>
      <c r="DI62" s="9">
        <v>390.54349999999999</v>
      </c>
      <c r="DJ62" s="9">
        <v>0</v>
      </c>
      <c r="DK62" s="9">
        <v>50.7</v>
      </c>
      <c r="DL62" s="9">
        <v>0</v>
      </c>
      <c r="DM62" s="9">
        <v>339.84350000000001</v>
      </c>
      <c r="DN62" s="9">
        <v>0</v>
      </c>
      <c r="DO62" s="9">
        <v>0</v>
      </c>
      <c r="DP62" s="9">
        <v>0</v>
      </c>
      <c r="DQ62" s="13"/>
      <c r="DR62" s="13"/>
      <c r="DS62" s="13"/>
      <c r="DT62" s="13"/>
      <c r="DU62" s="13"/>
      <c r="DV62" s="13"/>
      <c r="DW62" s="13"/>
      <c r="DX62" s="13"/>
      <c r="DY62" s="13"/>
      <c r="DZ62" s="13"/>
      <c r="EA62" s="13"/>
      <c r="EB62" s="13"/>
      <c r="EC62" s="13"/>
      <c r="ED62" s="13"/>
      <c r="EE62" s="13"/>
      <c r="EF62" s="13"/>
      <c r="EG62" s="13"/>
      <c r="EH62" s="13"/>
      <c r="EI62" s="13"/>
      <c r="EJ62" s="13"/>
      <c r="EK62" s="13"/>
      <c r="EL62" s="13"/>
      <c r="EM62" s="13"/>
      <c r="EN62" s="13"/>
      <c r="EO62" s="13"/>
      <c r="EP62" s="13"/>
      <c r="EQ62" s="13"/>
      <c r="ER62" s="13"/>
      <c r="ES62" s="13"/>
      <c r="ET62" s="13"/>
      <c r="EU62" s="13"/>
      <c r="EV62" s="13"/>
      <c r="EW62" s="13"/>
      <c r="EX62" s="13"/>
      <c r="EY62" s="13"/>
      <c r="EZ62" s="13"/>
      <c r="FA62" s="13"/>
      <c r="FB62" s="13"/>
      <c r="FC62" s="13"/>
      <c r="FD62" s="13"/>
      <c r="FE62" s="13"/>
      <c r="FF62" s="13"/>
      <c r="FG62" s="13"/>
      <c r="FH62" s="13"/>
      <c r="FI62" s="13"/>
      <c r="FJ62" s="13"/>
      <c r="FK62" s="13"/>
      <c r="FL62" s="13"/>
      <c r="FM62" s="13"/>
      <c r="FN62" s="13"/>
      <c r="FO62" s="13"/>
      <c r="FP62" s="13"/>
      <c r="FQ62" s="13"/>
      <c r="FR62" s="13"/>
      <c r="FS62" s="13"/>
      <c r="FT62" s="13"/>
      <c r="FU62" s="13"/>
      <c r="FV62" s="13"/>
      <c r="FW62" s="13"/>
      <c r="FX62" s="13"/>
      <c r="FY62" s="13"/>
      <c r="FZ62" s="13"/>
      <c r="GA62" s="13"/>
      <c r="GB62" s="13"/>
      <c r="GC62" s="13"/>
      <c r="GD62" s="13"/>
      <c r="GE62" s="13"/>
      <c r="GF62" s="13"/>
      <c r="GG62" s="13"/>
      <c r="GH62" s="13"/>
    </row>
    <row r="63" spans="1:190" s="14" customFormat="1" ht="14.25" customHeight="1">
      <c r="A63" s="8">
        <v>54</v>
      </c>
      <c r="B63" s="7" t="s">
        <v>53</v>
      </c>
      <c r="C63" s="9">
        <v>33845.1</v>
      </c>
      <c r="D63" s="9">
        <v>6055.6850000000004</v>
      </c>
      <c r="E63" s="9">
        <v>16167.6</v>
      </c>
      <c r="F63" s="9">
        <v>6170.8850000000002</v>
      </c>
      <c r="G63" s="9">
        <v>17677.5</v>
      </c>
      <c r="H63" s="9">
        <v>-115.2</v>
      </c>
      <c r="I63" s="9">
        <v>11748.7</v>
      </c>
      <c r="J63" s="9">
        <v>6150.085</v>
      </c>
      <c r="K63" s="9">
        <v>7600</v>
      </c>
      <c r="L63" s="9">
        <v>0</v>
      </c>
      <c r="M63" s="9">
        <v>10868.7</v>
      </c>
      <c r="N63" s="9">
        <v>5782.9669999999996</v>
      </c>
      <c r="O63" s="9">
        <v>7600</v>
      </c>
      <c r="P63" s="9">
        <v>0</v>
      </c>
      <c r="Q63" s="9">
        <v>880</v>
      </c>
      <c r="R63" s="9">
        <v>367.11799999999999</v>
      </c>
      <c r="S63" s="9">
        <v>0</v>
      </c>
      <c r="T63" s="9">
        <v>0</v>
      </c>
      <c r="U63" s="9">
        <v>0</v>
      </c>
      <c r="V63" s="9">
        <v>0</v>
      </c>
      <c r="W63" s="46">
        <v>0</v>
      </c>
      <c r="X63" s="46">
        <v>0</v>
      </c>
      <c r="Y63" s="46">
        <v>0</v>
      </c>
      <c r="Z63" s="46">
        <v>0</v>
      </c>
      <c r="AA63" s="46">
        <v>0</v>
      </c>
      <c r="AB63" s="46">
        <v>0</v>
      </c>
      <c r="AC63" s="9">
        <v>40</v>
      </c>
      <c r="AD63" s="9">
        <v>14</v>
      </c>
      <c r="AE63" s="9">
        <v>0</v>
      </c>
      <c r="AF63" s="9">
        <v>-115.2</v>
      </c>
      <c r="AG63" s="9">
        <v>40</v>
      </c>
      <c r="AH63" s="9">
        <v>14</v>
      </c>
      <c r="AI63" s="9">
        <v>0</v>
      </c>
      <c r="AJ63" s="9">
        <v>0</v>
      </c>
      <c r="AK63" s="9">
        <v>0</v>
      </c>
      <c r="AL63" s="9">
        <v>0</v>
      </c>
      <c r="AM63" s="9">
        <v>0</v>
      </c>
      <c r="AN63" s="9">
        <v>0</v>
      </c>
      <c r="AO63" s="9">
        <v>0</v>
      </c>
      <c r="AP63" s="9">
        <v>0</v>
      </c>
      <c r="AQ63" s="9">
        <v>0</v>
      </c>
      <c r="AR63" s="9">
        <v>0</v>
      </c>
      <c r="AS63" s="46">
        <v>0</v>
      </c>
      <c r="AT63" s="46">
        <v>0</v>
      </c>
      <c r="AU63" s="9">
        <v>0</v>
      </c>
      <c r="AV63" s="9">
        <v>-115.2</v>
      </c>
      <c r="AW63" s="9">
        <v>530</v>
      </c>
      <c r="AX63" s="9">
        <v>4.8</v>
      </c>
      <c r="AY63" s="9">
        <v>0</v>
      </c>
      <c r="AZ63" s="9">
        <v>0</v>
      </c>
      <c r="BA63" s="9">
        <v>530</v>
      </c>
      <c r="BB63" s="9">
        <v>4.8</v>
      </c>
      <c r="BC63" s="9">
        <v>0</v>
      </c>
      <c r="BD63" s="9">
        <v>0</v>
      </c>
      <c r="BE63" s="9">
        <v>0</v>
      </c>
      <c r="BF63" s="9">
        <v>0</v>
      </c>
      <c r="BG63" s="46">
        <v>0</v>
      </c>
      <c r="BH63" s="46">
        <v>0</v>
      </c>
      <c r="BI63" s="9">
        <v>105</v>
      </c>
      <c r="BJ63" s="9">
        <v>2</v>
      </c>
      <c r="BK63" s="9">
        <v>7200</v>
      </c>
      <c r="BL63" s="9">
        <v>0</v>
      </c>
      <c r="BM63" s="46">
        <v>0</v>
      </c>
      <c r="BN63" s="46">
        <v>0</v>
      </c>
      <c r="BO63" s="9">
        <v>0</v>
      </c>
      <c r="BP63" s="9">
        <v>0</v>
      </c>
      <c r="BQ63" s="9">
        <v>0</v>
      </c>
      <c r="BR63" s="9">
        <v>0</v>
      </c>
      <c r="BS63" s="9">
        <v>0</v>
      </c>
      <c r="BT63" s="9">
        <v>0</v>
      </c>
      <c r="BU63" s="9">
        <v>5</v>
      </c>
      <c r="BV63" s="9">
        <v>2</v>
      </c>
      <c r="BW63" s="9">
        <v>3700</v>
      </c>
      <c r="BX63" s="9">
        <v>0</v>
      </c>
      <c r="BY63" s="9">
        <v>100</v>
      </c>
      <c r="BZ63" s="9">
        <v>0</v>
      </c>
      <c r="CA63" s="9">
        <v>3500</v>
      </c>
      <c r="CB63" s="9">
        <v>0</v>
      </c>
      <c r="CC63" s="9">
        <v>0</v>
      </c>
      <c r="CD63" s="9">
        <v>0</v>
      </c>
      <c r="CE63" s="9">
        <v>0</v>
      </c>
      <c r="CF63" s="9">
        <v>0</v>
      </c>
      <c r="CG63" s="9">
        <v>0</v>
      </c>
      <c r="CH63" s="9">
        <v>0</v>
      </c>
      <c r="CI63" s="46">
        <v>0</v>
      </c>
      <c r="CJ63" s="46">
        <v>0</v>
      </c>
      <c r="CK63" s="9">
        <v>0</v>
      </c>
      <c r="CL63" s="9">
        <v>0</v>
      </c>
      <c r="CM63" s="9">
        <v>0</v>
      </c>
      <c r="CN63" s="9">
        <v>0</v>
      </c>
      <c r="CO63" s="9">
        <v>0</v>
      </c>
      <c r="CP63" s="9">
        <v>0</v>
      </c>
      <c r="CQ63" s="9">
        <v>0</v>
      </c>
      <c r="CR63" s="9">
        <v>0</v>
      </c>
      <c r="CS63" s="9">
        <v>0</v>
      </c>
      <c r="CT63" s="9">
        <v>0</v>
      </c>
      <c r="CU63" s="9">
        <v>0</v>
      </c>
      <c r="CV63" s="9">
        <v>0</v>
      </c>
      <c r="CW63" s="9">
        <v>0</v>
      </c>
      <c r="CX63" s="9">
        <v>0</v>
      </c>
      <c r="CY63" s="9">
        <v>0</v>
      </c>
      <c r="CZ63" s="9">
        <v>0</v>
      </c>
      <c r="DA63" s="9">
        <v>0</v>
      </c>
      <c r="DB63" s="9">
        <v>0</v>
      </c>
      <c r="DC63" s="9">
        <v>0</v>
      </c>
      <c r="DD63" s="9">
        <v>0</v>
      </c>
      <c r="DE63" s="9">
        <v>500</v>
      </c>
      <c r="DF63" s="9">
        <v>0</v>
      </c>
      <c r="DG63" s="46">
        <v>0</v>
      </c>
      <c r="DH63" s="46">
        <v>0</v>
      </c>
      <c r="DI63" s="9">
        <v>6121.4</v>
      </c>
      <c r="DJ63" s="9">
        <v>0</v>
      </c>
      <c r="DK63" s="9">
        <v>3243.9</v>
      </c>
      <c r="DL63" s="9">
        <v>0</v>
      </c>
      <c r="DM63" s="9">
        <v>2877.5</v>
      </c>
      <c r="DN63" s="9">
        <v>0</v>
      </c>
      <c r="DO63" s="9">
        <v>0</v>
      </c>
      <c r="DP63" s="9">
        <v>0</v>
      </c>
      <c r="DQ63" s="13"/>
      <c r="DR63" s="13"/>
      <c r="DS63" s="13"/>
      <c r="DT63" s="13"/>
      <c r="DU63" s="13"/>
      <c r="DV63" s="13"/>
      <c r="DW63" s="13"/>
      <c r="DX63" s="13"/>
      <c r="DY63" s="13"/>
      <c r="DZ63" s="13"/>
      <c r="EA63" s="13"/>
      <c r="EB63" s="13"/>
      <c r="EC63" s="13"/>
      <c r="ED63" s="13"/>
      <c r="EE63" s="13"/>
      <c r="EF63" s="13"/>
      <c r="EG63" s="13"/>
      <c r="EH63" s="13"/>
      <c r="EI63" s="13"/>
      <c r="EJ63" s="13"/>
      <c r="EK63" s="13"/>
      <c r="EL63" s="13"/>
      <c r="EM63" s="13"/>
      <c r="EN63" s="13"/>
      <c r="EO63" s="13"/>
      <c r="EP63" s="13"/>
      <c r="EQ63" s="13"/>
      <c r="ER63" s="13"/>
      <c r="ES63" s="13"/>
      <c r="ET63" s="13"/>
      <c r="EU63" s="13"/>
      <c r="EV63" s="13"/>
      <c r="EW63" s="13"/>
      <c r="EX63" s="13"/>
      <c r="EY63" s="13"/>
      <c r="EZ63" s="13"/>
      <c r="FA63" s="13"/>
      <c r="FB63" s="13"/>
      <c r="FC63" s="13"/>
      <c r="FD63" s="13"/>
      <c r="FE63" s="13"/>
      <c r="FF63" s="13"/>
      <c r="FG63" s="13"/>
      <c r="FH63" s="13"/>
      <c r="FI63" s="13"/>
      <c r="FJ63" s="13"/>
      <c r="FK63" s="13"/>
      <c r="FL63" s="13"/>
      <c r="FM63" s="13"/>
      <c r="FN63" s="13"/>
      <c r="FO63" s="13"/>
      <c r="FP63" s="13"/>
      <c r="FQ63" s="13"/>
      <c r="FR63" s="13"/>
      <c r="FS63" s="13"/>
      <c r="FT63" s="13"/>
      <c r="FU63" s="13"/>
      <c r="FV63" s="13"/>
      <c r="FW63" s="13"/>
      <c r="FX63" s="13"/>
      <c r="FY63" s="13"/>
      <c r="FZ63" s="13"/>
      <c r="GA63" s="13"/>
      <c r="GB63" s="13"/>
      <c r="GC63" s="13"/>
      <c r="GD63" s="13"/>
      <c r="GE63" s="13"/>
      <c r="GF63" s="13"/>
      <c r="GG63" s="13"/>
      <c r="GH63" s="13"/>
    </row>
    <row r="64" spans="1:190" s="14" customFormat="1" ht="14.25" customHeight="1">
      <c r="A64" s="8">
        <v>55</v>
      </c>
      <c r="B64" s="7" t="s">
        <v>54</v>
      </c>
      <c r="C64" s="9">
        <v>11488.9</v>
      </c>
      <c r="D64" s="9">
        <v>4923.99</v>
      </c>
      <c r="E64" s="9">
        <v>10847.4</v>
      </c>
      <c r="F64" s="9">
        <v>4923.99</v>
      </c>
      <c r="G64" s="9">
        <v>641.5</v>
      </c>
      <c r="H64" s="9">
        <v>0</v>
      </c>
      <c r="I64" s="9">
        <v>9215.7999999999993</v>
      </c>
      <c r="J64" s="9">
        <v>4123.99</v>
      </c>
      <c r="K64" s="9">
        <v>0</v>
      </c>
      <c r="L64" s="9">
        <v>0</v>
      </c>
      <c r="M64" s="9">
        <v>9015.7999999999993</v>
      </c>
      <c r="N64" s="9">
        <v>4123.99</v>
      </c>
      <c r="O64" s="9">
        <v>0</v>
      </c>
      <c r="P64" s="9">
        <v>0</v>
      </c>
      <c r="Q64" s="9">
        <v>200</v>
      </c>
      <c r="R64" s="9">
        <v>0</v>
      </c>
      <c r="S64" s="9">
        <v>0</v>
      </c>
      <c r="T64" s="9">
        <v>0</v>
      </c>
      <c r="U64" s="9">
        <v>0</v>
      </c>
      <c r="V64" s="9">
        <v>0</v>
      </c>
      <c r="W64" s="46">
        <v>0</v>
      </c>
      <c r="X64" s="46">
        <v>0</v>
      </c>
      <c r="Y64" s="46">
        <v>0</v>
      </c>
      <c r="Z64" s="46">
        <v>0</v>
      </c>
      <c r="AA64" s="46">
        <v>0</v>
      </c>
      <c r="AB64" s="46">
        <v>0</v>
      </c>
      <c r="AC64" s="9">
        <v>781.6</v>
      </c>
      <c r="AD64" s="9">
        <v>750</v>
      </c>
      <c r="AE64" s="9">
        <v>0</v>
      </c>
      <c r="AF64" s="9">
        <v>0</v>
      </c>
      <c r="AG64" s="9">
        <v>0</v>
      </c>
      <c r="AH64" s="9">
        <v>0</v>
      </c>
      <c r="AI64" s="9">
        <v>0</v>
      </c>
      <c r="AJ64" s="9">
        <v>0</v>
      </c>
      <c r="AK64" s="9">
        <v>0</v>
      </c>
      <c r="AL64" s="9">
        <v>0</v>
      </c>
      <c r="AM64" s="9">
        <v>0</v>
      </c>
      <c r="AN64" s="9">
        <v>0</v>
      </c>
      <c r="AO64" s="9">
        <v>781.6</v>
      </c>
      <c r="AP64" s="9">
        <v>750</v>
      </c>
      <c r="AQ64" s="9">
        <v>0</v>
      </c>
      <c r="AR64" s="9">
        <v>0</v>
      </c>
      <c r="AS64" s="46">
        <v>0</v>
      </c>
      <c r="AT64" s="46">
        <v>0</v>
      </c>
      <c r="AU64" s="9">
        <v>0</v>
      </c>
      <c r="AV64" s="9">
        <v>0</v>
      </c>
      <c r="AW64" s="9">
        <v>0</v>
      </c>
      <c r="AX64" s="9">
        <v>0</v>
      </c>
      <c r="AY64" s="9">
        <v>0</v>
      </c>
      <c r="AZ64" s="9">
        <v>0</v>
      </c>
      <c r="BA64" s="9">
        <v>0</v>
      </c>
      <c r="BB64" s="9">
        <v>0</v>
      </c>
      <c r="BC64" s="9">
        <v>0</v>
      </c>
      <c r="BD64" s="9">
        <v>0</v>
      </c>
      <c r="BE64" s="9">
        <v>0</v>
      </c>
      <c r="BF64" s="9">
        <v>0</v>
      </c>
      <c r="BG64" s="46">
        <v>0</v>
      </c>
      <c r="BH64" s="46">
        <v>0</v>
      </c>
      <c r="BI64" s="9">
        <v>0</v>
      </c>
      <c r="BJ64" s="9">
        <v>0</v>
      </c>
      <c r="BK64" s="9">
        <v>641.5</v>
      </c>
      <c r="BL64" s="9">
        <v>0</v>
      </c>
      <c r="BM64" s="46">
        <v>0</v>
      </c>
      <c r="BN64" s="46">
        <v>0</v>
      </c>
      <c r="BO64" s="9">
        <v>0</v>
      </c>
      <c r="BP64" s="9">
        <v>0</v>
      </c>
      <c r="BQ64" s="9">
        <v>0</v>
      </c>
      <c r="BR64" s="9">
        <v>0</v>
      </c>
      <c r="BS64" s="9">
        <v>0</v>
      </c>
      <c r="BT64" s="9">
        <v>0</v>
      </c>
      <c r="BU64" s="9">
        <v>0</v>
      </c>
      <c r="BV64" s="9">
        <v>0</v>
      </c>
      <c r="BW64" s="9">
        <v>0</v>
      </c>
      <c r="BX64" s="9">
        <v>0</v>
      </c>
      <c r="BY64" s="9">
        <v>0</v>
      </c>
      <c r="BZ64" s="9">
        <v>0</v>
      </c>
      <c r="CA64" s="9">
        <v>641.5</v>
      </c>
      <c r="CB64" s="9">
        <v>0</v>
      </c>
      <c r="CC64" s="9">
        <v>0</v>
      </c>
      <c r="CD64" s="9">
        <v>0</v>
      </c>
      <c r="CE64" s="9">
        <v>0</v>
      </c>
      <c r="CF64" s="9">
        <v>0</v>
      </c>
      <c r="CG64" s="9">
        <v>0</v>
      </c>
      <c r="CH64" s="9">
        <v>0</v>
      </c>
      <c r="CI64" s="46">
        <v>0</v>
      </c>
      <c r="CJ64" s="46">
        <v>0</v>
      </c>
      <c r="CK64" s="9">
        <v>0</v>
      </c>
      <c r="CL64" s="9">
        <v>0</v>
      </c>
      <c r="CM64" s="9">
        <v>0</v>
      </c>
      <c r="CN64" s="9">
        <v>0</v>
      </c>
      <c r="CO64" s="9">
        <v>0</v>
      </c>
      <c r="CP64" s="9">
        <v>0</v>
      </c>
      <c r="CQ64" s="9">
        <v>0</v>
      </c>
      <c r="CR64" s="9">
        <v>0</v>
      </c>
      <c r="CS64" s="9">
        <v>0</v>
      </c>
      <c r="CT64" s="9">
        <v>0</v>
      </c>
      <c r="CU64" s="9">
        <v>0</v>
      </c>
      <c r="CV64" s="9">
        <v>0</v>
      </c>
      <c r="CW64" s="9">
        <v>0</v>
      </c>
      <c r="CX64" s="9">
        <v>0</v>
      </c>
      <c r="CY64" s="9">
        <v>0</v>
      </c>
      <c r="CZ64" s="9">
        <v>0</v>
      </c>
      <c r="DA64" s="9">
        <v>0</v>
      </c>
      <c r="DB64" s="9">
        <v>0</v>
      </c>
      <c r="DC64" s="9">
        <v>0</v>
      </c>
      <c r="DD64" s="9">
        <v>0</v>
      </c>
      <c r="DE64" s="9">
        <v>250</v>
      </c>
      <c r="DF64" s="9">
        <v>50</v>
      </c>
      <c r="DG64" s="46">
        <v>0</v>
      </c>
      <c r="DH64" s="46">
        <v>0</v>
      </c>
      <c r="DI64" s="9">
        <v>600</v>
      </c>
      <c r="DJ64" s="9">
        <v>0</v>
      </c>
      <c r="DK64" s="9">
        <v>600</v>
      </c>
      <c r="DL64" s="9">
        <v>0</v>
      </c>
      <c r="DM64" s="9">
        <v>0</v>
      </c>
      <c r="DN64" s="9">
        <v>0</v>
      </c>
      <c r="DO64" s="9">
        <v>0</v>
      </c>
      <c r="DP64" s="9">
        <v>0</v>
      </c>
      <c r="DQ64" s="13"/>
      <c r="DR64" s="13"/>
      <c r="DS64" s="13"/>
      <c r="DT64" s="13"/>
      <c r="DU64" s="13"/>
      <c r="DV64" s="13"/>
      <c r="DW64" s="13"/>
      <c r="DX64" s="13"/>
      <c r="DY64" s="13"/>
      <c r="DZ64" s="13"/>
      <c r="EA64" s="13"/>
      <c r="EB64" s="13"/>
      <c r="EC64" s="13"/>
      <c r="ED64" s="13"/>
      <c r="EE64" s="13"/>
      <c r="EF64" s="13"/>
      <c r="EG64" s="13"/>
      <c r="EH64" s="13"/>
      <c r="EI64" s="13"/>
      <c r="EJ64" s="13"/>
      <c r="EK64" s="13"/>
      <c r="EL64" s="13"/>
      <c r="EM64" s="13"/>
      <c r="EN64" s="13"/>
      <c r="EO64" s="13"/>
      <c r="EP64" s="13"/>
      <c r="EQ64" s="13"/>
      <c r="ER64" s="13"/>
      <c r="ES64" s="13"/>
      <c r="ET64" s="13"/>
      <c r="EU64" s="13"/>
      <c r="EV64" s="13"/>
      <c r="EW64" s="13"/>
      <c r="EX64" s="13"/>
      <c r="EY64" s="13"/>
      <c r="EZ64" s="13"/>
      <c r="FA64" s="13"/>
      <c r="FB64" s="13"/>
      <c r="FC64" s="13"/>
      <c r="FD64" s="13"/>
      <c r="FE64" s="13"/>
      <c r="FF64" s="13"/>
      <c r="FG64" s="13"/>
      <c r="FH64" s="13"/>
      <c r="FI64" s="13"/>
      <c r="FJ64" s="13"/>
      <c r="FK64" s="13"/>
      <c r="FL64" s="13"/>
      <c r="FM64" s="13"/>
      <c r="FN64" s="13"/>
      <c r="FO64" s="13"/>
      <c r="FP64" s="13"/>
      <c r="FQ64" s="13"/>
      <c r="FR64" s="13"/>
      <c r="FS64" s="13"/>
      <c r="FT64" s="13"/>
      <c r="FU64" s="13"/>
      <c r="FV64" s="13"/>
      <c r="FW64" s="13"/>
      <c r="FX64" s="13"/>
      <c r="FY64" s="13"/>
      <c r="FZ64" s="13"/>
      <c r="GA64" s="13"/>
      <c r="GB64" s="13"/>
      <c r="GC64" s="13"/>
      <c r="GD64" s="13"/>
      <c r="GE64" s="13"/>
      <c r="GF64" s="13"/>
      <c r="GG64" s="13"/>
      <c r="GH64" s="13"/>
    </row>
    <row r="65" spans="1:190" s="14" customFormat="1" ht="14.25" customHeight="1">
      <c r="A65" s="8">
        <v>56</v>
      </c>
      <c r="B65" s="7" t="s">
        <v>55</v>
      </c>
      <c r="C65" s="9">
        <v>74871.360799999995</v>
      </c>
      <c r="D65" s="9">
        <v>37094.400000000001</v>
      </c>
      <c r="E65" s="9">
        <v>52473.2</v>
      </c>
      <c r="F65" s="9">
        <v>29754.400000000001</v>
      </c>
      <c r="G65" s="9">
        <v>22398.160800000001</v>
      </c>
      <c r="H65" s="9">
        <v>7340</v>
      </c>
      <c r="I65" s="9">
        <v>22283</v>
      </c>
      <c r="J65" s="9">
        <v>11700.911</v>
      </c>
      <c r="K65" s="9">
        <v>9798.1607999999997</v>
      </c>
      <c r="L65" s="9">
        <v>340</v>
      </c>
      <c r="M65" s="9">
        <v>19745</v>
      </c>
      <c r="N65" s="9">
        <v>10976</v>
      </c>
      <c r="O65" s="9">
        <v>5000</v>
      </c>
      <c r="P65" s="9">
        <v>340</v>
      </c>
      <c r="Q65" s="9">
        <v>2538</v>
      </c>
      <c r="R65" s="9">
        <v>724.91099999999994</v>
      </c>
      <c r="S65" s="9">
        <v>4798.1607999999997</v>
      </c>
      <c r="T65" s="9">
        <v>0</v>
      </c>
      <c r="U65" s="9">
        <v>0</v>
      </c>
      <c r="V65" s="9">
        <v>0</v>
      </c>
      <c r="W65" s="46">
        <v>0</v>
      </c>
      <c r="X65" s="46">
        <v>0</v>
      </c>
      <c r="Y65" s="46">
        <v>0</v>
      </c>
      <c r="Z65" s="46">
        <v>0</v>
      </c>
      <c r="AA65" s="46">
        <v>0</v>
      </c>
      <c r="AB65" s="46">
        <v>0</v>
      </c>
      <c r="AC65" s="9">
        <v>9123.1</v>
      </c>
      <c r="AD65" s="9">
        <v>5890.2</v>
      </c>
      <c r="AE65" s="9">
        <v>12600</v>
      </c>
      <c r="AF65" s="9">
        <v>7000</v>
      </c>
      <c r="AG65" s="9">
        <v>30</v>
      </c>
      <c r="AH65" s="9">
        <v>15</v>
      </c>
      <c r="AI65" s="9">
        <v>0</v>
      </c>
      <c r="AJ65" s="9">
        <v>0</v>
      </c>
      <c r="AK65" s="9">
        <v>8393.1</v>
      </c>
      <c r="AL65" s="9">
        <v>5875.2</v>
      </c>
      <c r="AM65" s="9">
        <v>7000</v>
      </c>
      <c r="AN65" s="9">
        <v>7000</v>
      </c>
      <c r="AO65" s="9">
        <v>700</v>
      </c>
      <c r="AP65" s="9">
        <v>0</v>
      </c>
      <c r="AQ65" s="9">
        <v>5600</v>
      </c>
      <c r="AR65" s="9">
        <v>0</v>
      </c>
      <c r="AS65" s="46">
        <v>0</v>
      </c>
      <c r="AT65" s="46">
        <v>0</v>
      </c>
      <c r="AU65" s="9">
        <v>0</v>
      </c>
      <c r="AV65" s="9">
        <v>0</v>
      </c>
      <c r="AW65" s="9">
        <v>1702.2</v>
      </c>
      <c r="AX65" s="9">
        <v>1120.3119999999999</v>
      </c>
      <c r="AY65" s="9">
        <v>0</v>
      </c>
      <c r="AZ65" s="9">
        <v>0</v>
      </c>
      <c r="BA65" s="9">
        <v>1327.2</v>
      </c>
      <c r="BB65" s="9">
        <v>895.31200000000001</v>
      </c>
      <c r="BC65" s="9">
        <v>0</v>
      </c>
      <c r="BD65" s="9">
        <v>0</v>
      </c>
      <c r="BE65" s="9">
        <v>375</v>
      </c>
      <c r="BF65" s="9">
        <v>225</v>
      </c>
      <c r="BG65" s="46">
        <v>0</v>
      </c>
      <c r="BH65" s="46">
        <v>0</v>
      </c>
      <c r="BI65" s="9">
        <v>518</v>
      </c>
      <c r="BJ65" s="9">
        <v>38.557000000000002</v>
      </c>
      <c r="BK65" s="9">
        <v>0</v>
      </c>
      <c r="BL65" s="9">
        <v>0</v>
      </c>
      <c r="BM65" s="46">
        <v>0</v>
      </c>
      <c r="BN65" s="46">
        <v>0</v>
      </c>
      <c r="BO65" s="9">
        <v>0</v>
      </c>
      <c r="BP65" s="9">
        <v>0</v>
      </c>
      <c r="BQ65" s="9">
        <v>0</v>
      </c>
      <c r="BR65" s="9">
        <v>0</v>
      </c>
      <c r="BS65" s="9">
        <v>0</v>
      </c>
      <c r="BT65" s="9">
        <v>0</v>
      </c>
      <c r="BU65" s="9">
        <v>8.4</v>
      </c>
      <c r="BV65" s="9">
        <v>4.2</v>
      </c>
      <c r="BW65" s="9">
        <v>0</v>
      </c>
      <c r="BX65" s="9">
        <v>0</v>
      </c>
      <c r="BY65" s="9">
        <v>509.6</v>
      </c>
      <c r="BZ65" s="9">
        <v>34.356999999999999</v>
      </c>
      <c r="CA65" s="9">
        <v>0</v>
      </c>
      <c r="CB65" s="9">
        <v>0</v>
      </c>
      <c r="CC65" s="9">
        <v>0</v>
      </c>
      <c r="CD65" s="9">
        <v>0</v>
      </c>
      <c r="CE65" s="9">
        <v>0</v>
      </c>
      <c r="CF65" s="9">
        <v>0</v>
      </c>
      <c r="CG65" s="9">
        <v>0</v>
      </c>
      <c r="CH65" s="9">
        <v>0</v>
      </c>
      <c r="CI65" s="46">
        <v>0</v>
      </c>
      <c r="CJ65" s="46">
        <v>0</v>
      </c>
      <c r="CK65" s="9">
        <v>4964.5</v>
      </c>
      <c r="CL65" s="9">
        <v>3599.42</v>
      </c>
      <c r="CM65" s="9">
        <v>0</v>
      </c>
      <c r="CN65" s="9">
        <v>0</v>
      </c>
      <c r="CO65" s="9">
        <v>4964.5</v>
      </c>
      <c r="CP65" s="9">
        <v>3599.42</v>
      </c>
      <c r="CQ65" s="9">
        <v>0</v>
      </c>
      <c r="CR65" s="9">
        <v>0</v>
      </c>
      <c r="CS65" s="9">
        <v>4664.5</v>
      </c>
      <c r="CT65" s="9">
        <v>3400</v>
      </c>
      <c r="CU65" s="9">
        <v>0</v>
      </c>
      <c r="CV65" s="9">
        <v>0</v>
      </c>
      <c r="CW65" s="9">
        <v>11500</v>
      </c>
      <c r="CX65" s="9">
        <v>6650</v>
      </c>
      <c r="CY65" s="9">
        <v>0</v>
      </c>
      <c r="CZ65" s="9">
        <v>0</v>
      </c>
      <c r="DA65" s="9">
        <v>11500</v>
      </c>
      <c r="DB65" s="9">
        <v>6650</v>
      </c>
      <c r="DC65" s="9">
        <v>0</v>
      </c>
      <c r="DD65" s="9">
        <v>0</v>
      </c>
      <c r="DE65" s="9">
        <v>950</v>
      </c>
      <c r="DF65" s="9">
        <v>755</v>
      </c>
      <c r="DG65" s="46">
        <v>0</v>
      </c>
      <c r="DH65" s="46">
        <v>0</v>
      </c>
      <c r="DI65" s="9">
        <v>1432.4</v>
      </c>
      <c r="DJ65" s="9">
        <v>0</v>
      </c>
      <c r="DK65" s="9">
        <v>1432.4</v>
      </c>
      <c r="DL65" s="9">
        <v>0</v>
      </c>
      <c r="DM65" s="9">
        <v>0</v>
      </c>
      <c r="DN65" s="9">
        <v>0</v>
      </c>
      <c r="DO65" s="9">
        <v>0</v>
      </c>
      <c r="DP65" s="9">
        <v>0</v>
      </c>
      <c r="DQ65" s="13"/>
      <c r="DR65" s="13"/>
      <c r="DS65" s="13"/>
      <c r="DT65" s="13"/>
      <c r="DU65" s="13"/>
      <c r="DV65" s="13"/>
      <c r="DW65" s="13"/>
      <c r="DX65" s="13"/>
      <c r="DY65" s="13"/>
      <c r="DZ65" s="13"/>
      <c r="EA65" s="13"/>
      <c r="EB65" s="13"/>
      <c r="EC65" s="13"/>
      <c r="ED65" s="13"/>
      <c r="EE65" s="13"/>
      <c r="EF65" s="13"/>
      <c r="EG65" s="13"/>
      <c r="EH65" s="13"/>
      <c r="EI65" s="13"/>
      <c r="EJ65" s="13"/>
      <c r="EK65" s="13"/>
      <c r="EL65" s="13"/>
      <c r="EM65" s="13"/>
      <c r="EN65" s="13"/>
      <c r="EO65" s="13"/>
      <c r="EP65" s="13"/>
      <c r="EQ65" s="13"/>
      <c r="ER65" s="13"/>
      <c r="ES65" s="13"/>
      <c r="ET65" s="13"/>
      <c r="EU65" s="13"/>
      <c r="EV65" s="13"/>
      <c r="EW65" s="13"/>
      <c r="EX65" s="13"/>
      <c r="EY65" s="13"/>
      <c r="EZ65" s="13"/>
      <c r="FA65" s="13"/>
      <c r="FB65" s="13"/>
      <c r="FC65" s="13"/>
      <c r="FD65" s="13"/>
      <c r="FE65" s="13"/>
      <c r="FF65" s="13"/>
      <c r="FG65" s="13"/>
      <c r="FH65" s="13"/>
      <c r="FI65" s="13"/>
      <c r="FJ65" s="13"/>
      <c r="FK65" s="13"/>
      <c r="FL65" s="13"/>
      <c r="FM65" s="13"/>
      <c r="FN65" s="13"/>
      <c r="FO65" s="13"/>
      <c r="FP65" s="13"/>
      <c r="FQ65" s="13"/>
      <c r="FR65" s="13"/>
      <c r="FS65" s="13"/>
      <c r="FT65" s="13"/>
      <c r="FU65" s="13"/>
      <c r="FV65" s="13"/>
      <c r="FW65" s="13"/>
      <c r="FX65" s="13"/>
      <c r="FY65" s="13"/>
      <c r="FZ65" s="13"/>
      <c r="GA65" s="13"/>
      <c r="GB65" s="13"/>
      <c r="GC65" s="13"/>
      <c r="GD65" s="13"/>
      <c r="GE65" s="13"/>
      <c r="GF65" s="13"/>
      <c r="GG65" s="13"/>
      <c r="GH65" s="13"/>
    </row>
    <row r="66" spans="1:190" s="14" customFormat="1" ht="14.25" customHeight="1">
      <c r="A66" s="8">
        <v>57</v>
      </c>
      <c r="B66" s="7" t="s">
        <v>56</v>
      </c>
      <c r="C66" s="9">
        <v>108196.8233</v>
      </c>
      <c r="D66" s="9">
        <v>72960.497000000003</v>
      </c>
      <c r="E66" s="9">
        <v>104644.2</v>
      </c>
      <c r="F66" s="9">
        <v>72837.351999999999</v>
      </c>
      <c r="G66" s="9">
        <v>3552.6233000000002</v>
      </c>
      <c r="H66" s="9">
        <v>123.145</v>
      </c>
      <c r="I66" s="9">
        <v>33908.5</v>
      </c>
      <c r="J66" s="9">
        <v>23264.682000000001</v>
      </c>
      <c r="K66" s="9">
        <v>2850</v>
      </c>
      <c r="L66" s="9">
        <v>1324.76</v>
      </c>
      <c r="M66" s="9">
        <v>31547.5</v>
      </c>
      <c r="N66" s="9">
        <v>21575.760999999999</v>
      </c>
      <c r="O66" s="9">
        <v>600</v>
      </c>
      <c r="P66" s="9">
        <v>110</v>
      </c>
      <c r="Q66" s="9">
        <v>2251</v>
      </c>
      <c r="R66" s="9">
        <v>1623.921</v>
      </c>
      <c r="S66" s="9">
        <v>2250</v>
      </c>
      <c r="T66" s="9">
        <v>1214.76</v>
      </c>
      <c r="U66" s="9">
        <v>0</v>
      </c>
      <c r="V66" s="9">
        <v>0</v>
      </c>
      <c r="W66" s="46">
        <v>0</v>
      </c>
      <c r="X66" s="46">
        <v>0</v>
      </c>
      <c r="Y66" s="46">
        <v>0</v>
      </c>
      <c r="Z66" s="46">
        <v>0</v>
      </c>
      <c r="AA66" s="46">
        <v>0</v>
      </c>
      <c r="AB66" s="46">
        <v>0</v>
      </c>
      <c r="AC66" s="9">
        <v>1848</v>
      </c>
      <c r="AD66" s="9">
        <v>725</v>
      </c>
      <c r="AE66" s="9">
        <v>-1000</v>
      </c>
      <c r="AF66" s="9">
        <v>-1201.615</v>
      </c>
      <c r="AG66" s="9">
        <v>1848</v>
      </c>
      <c r="AH66" s="9">
        <v>725</v>
      </c>
      <c r="AI66" s="9">
        <v>0</v>
      </c>
      <c r="AJ66" s="9">
        <v>0</v>
      </c>
      <c r="AK66" s="9">
        <v>0</v>
      </c>
      <c r="AL66" s="9">
        <v>0</v>
      </c>
      <c r="AM66" s="9">
        <v>0</v>
      </c>
      <c r="AN66" s="9">
        <v>0</v>
      </c>
      <c r="AO66" s="9">
        <v>0</v>
      </c>
      <c r="AP66" s="9">
        <v>0</v>
      </c>
      <c r="AQ66" s="9">
        <v>0</v>
      </c>
      <c r="AR66" s="9">
        <v>0</v>
      </c>
      <c r="AS66" s="46">
        <v>0</v>
      </c>
      <c r="AT66" s="46">
        <v>0</v>
      </c>
      <c r="AU66" s="9">
        <v>-1000</v>
      </c>
      <c r="AV66" s="9">
        <v>-1201.615</v>
      </c>
      <c r="AW66" s="9">
        <v>8200</v>
      </c>
      <c r="AX66" s="9">
        <v>5633.6629999999996</v>
      </c>
      <c r="AY66" s="9">
        <v>0</v>
      </c>
      <c r="AZ66" s="9">
        <v>0</v>
      </c>
      <c r="BA66" s="9">
        <v>8200</v>
      </c>
      <c r="BB66" s="9">
        <v>5633.6629999999996</v>
      </c>
      <c r="BC66" s="9">
        <v>0</v>
      </c>
      <c r="BD66" s="9">
        <v>0</v>
      </c>
      <c r="BE66" s="9">
        <v>0</v>
      </c>
      <c r="BF66" s="9">
        <v>0</v>
      </c>
      <c r="BG66" s="46">
        <v>0</v>
      </c>
      <c r="BH66" s="46">
        <v>0</v>
      </c>
      <c r="BI66" s="9">
        <v>900</v>
      </c>
      <c r="BJ66" s="9">
        <v>390.42200000000003</v>
      </c>
      <c r="BK66" s="9">
        <v>1000</v>
      </c>
      <c r="BL66" s="9">
        <v>0</v>
      </c>
      <c r="BM66" s="46">
        <v>0</v>
      </c>
      <c r="BN66" s="46">
        <v>0</v>
      </c>
      <c r="BO66" s="9">
        <v>0</v>
      </c>
      <c r="BP66" s="9">
        <v>0</v>
      </c>
      <c r="BQ66" s="9">
        <v>0</v>
      </c>
      <c r="BR66" s="9">
        <v>0</v>
      </c>
      <c r="BS66" s="9">
        <v>0</v>
      </c>
      <c r="BT66" s="9">
        <v>0</v>
      </c>
      <c r="BU66" s="9">
        <v>0</v>
      </c>
      <c r="BV66" s="9">
        <v>0</v>
      </c>
      <c r="BW66" s="9">
        <v>0</v>
      </c>
      <c r="BX66" s="9">
        <v>0</v>
      </c>
      <c r="BY66" s="9">
        <v>900</v>
      </c>
      <c r="BZ66" s="9">
        <v>390.42200000000003</v>
      </c>
      <c r="CA66" s="9">
        <v>1000</v>
      </c>
      <c r="CB66" s="9">
        <v>0</v>
      </c>
      <c r="CC66" s="9">
        <v>0</v>
      </c>
      <c r="CD66" s="9">
        <v>0</v>
      </c>
      <c r="CE66" s="9">
        <v>0</v>
      </c>
      <c r="CF66" s="9">
        <v>0</v>
      </c>
      <c r="CG66" s="9">
        <v>0</v>
      </c>
      <c r="CH66" s="9">
        <v>0</v>
      </c>
      <c r="CI66" s="46">
        <v>0</v>
      </c>
      <c r="CJ66" s="46">
        <v>0</v>
      </c>
      <c r="CK66" s="9">
        <v>15587.7</v>
      </c>
      <c r="CL66" s="9">
        <v>11038.819</v>
      </c>
      <c r="CM66" s="9">
        <v>0</v>
      </c>
      <c r="CN66" s="9">
        <v>0</v>
      </c>
      <c r="CO66" s="9">
        <v>15167.7</v>
      </c>
      <c r="CP66" s="9">
        <v>10763.819</v>
      </c>
      <c r="CQ66" s="9">
        <v>0</v>
      </c>
      <c r="CR66" s="9">
        <v>0</v>
      </c>
      <c r="CS66" s="9">
        <v>14303.7</v>
      </c>
      <c r="CT66" s="9">
        <v>10445.319</v>
      </c>
      <c r="CU66" s="9">
        <v>0</v>
      </c>
      <c r="CV66" s="9">
        <v>0</v>
      </c>
      <c r="CW66" s="9">
        <v>42400</v>
      </c>
      <c r="CX66" s="9">
        <v>30714.766</v>
      </c>
      <c r="CY66" s="9">
        <v>0</v>
      </c>
      <c r="CZ66" s="9">
        <v>0</v>
      </c>
      <c r="DA66" s="9">
        <v>28240</v>
      </c>
      <c r="DB66" s="9">
        <v>20319.565999999999</v>
      </c>
      <c r="DC66" s="9">
        <v>0</v>
      </c>
      <c r="DD66" s="9">
        <v>0</v>
      </c>
      <c r="DE66" s="9">
        <v>1800</v>
      </c>
      <c r="DF66" s="9">
        <v>1070</v>
      </c>
      <c r="DG66" s="46">
        <v>0</v>
      </c>
      <c r="DH66" s="46">
        <v>0</v>
      </c>
      <c r="DI66" s="9">
        <v>702.62329999999997</v>
      </c>
      <c r="DJ66" s="9">
        <v>0</v>
      </c>
      <c r="DK66" s="9">
        <v>0</v>
      </c>
      <c r="DL66" s="9">
        <v>0</v>
      </c>
      <c r="DM66" s="9">
        <v>702.62329999999997</v>
      </c>
      <c r="DN66" s="9">
        <v>0</v>
      </c>
      <c r="DO66" s="9">
        <v>0</v>
      </c>
      <c r="DP66" s="9">
        <v>0</v>
      </c>
      <c r="DQ66" s="13"/>
      <c r="DR66" s="13"/>
      <c r="DS66" s="13"/>
      <c r="DT66" s="13"/>
      <c r="DU66" s="13"/>
      <c r="DV66" s="13"/>
      <c r="DW66" s="13"/>
      <c r="DX66" s="13"/>
      <c r="DY66" s="13"/>
      <c r="DZ66" s="13"/>
      <c r="EA66" s="13"/>
      <c r="EB66" s="13"/>
      <c r="EC66" s="13"/>
      <c r="ED66" s="13"/>
      <c r="EE66" s="13"/>
      <c r="EF66" s="13"/>
      <c r="EG66" s="13"/>
      <c r="EH66" s="13"/>
      <c r="EI66" s="13"/>
      <c r="EJ66" s="13"/>
      <c r="EK66" s="13"/>
      <c r="EL66" s="13"/>
      <c r="EM66" s="13"/>
      <c r="EN66" s="13"/>
      <c r="EO66" s="13"/>
      <c r="EP66" s="13"/>
      <c r="EQ66" s="13"/>
      <c r="ER66" s="13"/>
      <c r="ES66" s="13"/>
      <c r="ET66" s="13"/>
      <c r="EU66" s="13"/>
      <c r="EV66" s="13"/>
      <c r="EW66" s="13"/>
      <c r="EX66" s="13"/>
      <c r="EY66" s="13"/>
      <c r="EZ66" s="13"/>
      <c r="FA66" s="13"/>
      <c r="FB66" s="13"/>
      <c r="FC66" s="13"/>
      <c r="FD66" s="13"/>
      <c r="FE66" s="13"/>
      <c r="FF66" s="13"/>
      <c r="FG66" s="13"/>
      <c r="FH66" s="13"/>
      <c r="FI66" s="13"/>
      <c r="FJ66" s="13"/>
      <c r="FK66" s="13"/>
      <c r="FL66" s="13"/>
      <c r="FM66" s="13"/>
      <c r="FN66" s="13"/>
      <c r="FO66" s="13"/>
      <c r="FP66" s="13"/>
      <c r="FQ66" s="13"/>
      <c r="FR66" s="13"/>
      <c r="FS66" s="13"/>
      <c r="FT66" s="13"/>
      <c r="FU66" s="13"/>
      <c r="FV66" s="13"/>
      <c r="FW66" s="13"/>
      <c r="FX66" s="13"/>
      <c r="FY66" s="13"/>
      <c r="FZ66" s="13"/>
      <c r="GA66" s="13"/>
      <c r="GB66" s="13"/>
      <c r="GC66" s="13"/>
      <c r="GD66" s="13"/>
      <c r="GE66" s="13"/>
      <c r="GF66" s="13"/>
      <c r="GG66" s="13"/>
      <c r="GH66" s="13"/>
    </row>
    <row r="67" spans="1:190" s="14" customFormat="1" ht="14.25" customHeight="1">
      <c r="A67" s="8">
        <v>58</v>
      </c>
      <c r="B67" s="7" t="s">
        <v>57</v>
      </c>
      <c r="C67" s="9">
        <v>29984.6</v>
      </c>
      <c r="D67" s="9">
        <v>19519.305</v>
      </c>
      <c r="E67" s="9">
        <v>26328.7</v>
      </c>
      <c r="F67" s="9">
        <v>16288.347</v>
      </c>
      <c r="G67" s="9">
        <v>3655.9</v>
      </c>
      <c r="H67" s="9">
        <v>3230.9580000000001</v>
      </c>
      <c r="I67" s="9">
        <v>19960.7</v>
      </c>
      <c r="J67" s="9">
        <v>11962.347</v>
      </c>
      <c r="K67" s="9">
        <v>1880.9</v>
      </c>
      <c r="L67" s="9">
        <v>1876.9</v>
      </c>
      <c r="M67" s="9">
        <v>19510.7</v>
      </c>
      <c r="N67" s="9">
        <v>11857.347</v>
      </c>
      <c r="O67" s="9">
        <v>1880.9</v>
      </c>
      <c r="P67" s="9">
        <v>1876.9</v>
      </c>
      <c r="Q67" s="9">
        <v>450</v>
      </c>
      <c r="R67" s="9">
        <v>105</v>
      </c>
      <c r="S67" s="9">
        <v>0</v>
      </c>
      <c r="T67" s="9">
        <v>0</v>
      </c>
      <c r="U67" s="9">
        <v>0</v>
      </c>
      <c r="V67" s="9">
        <v>0</v>
      </c>
      <c r="W67" s="46">
        <v>0</v>
      </c>
      <c r="X67" s="46">
        <v>0</v>
      </c>
      <c r="Y67" s="46">
        <v>0</v>
      </c>
      <c r="Z67" s="46">
        <v>0</v>
      </c>
      <c r="AA67" s="46">
        <v>0</v>
      </c>
      <c r="AB67" s="46">
        <v>0</v>
      </c>
      <c r="AC67" s="9">
        <v>45</v>
      </c>
      <c r="AD67" s="9">
        <v>0</v>
      </c>
      <c r="AE67" s="9">
        <v>1775</v>
      </c>
      <c r="AF67" s="9">
        <v>1354.058</v>
      </c>
      <c r="AG67" s="9">
        <v>45</v>
      </c>
      <c r="AH67" s="9">
        <v>0</v>
      </c>
      <c r="AI67" s="9">
        <v>1775</v>
      </c>
      <c r="AJ67" s="9">
        <v>1775</v>
      </c>
      <c r="AK67" s="9">
        <v>0</v>
      </c>
      <c r="AL67" s="9">
        <v>0</v>
      </c>
      <c r="AM67" s="9">
        <v>0</v>
      </c>
      <c r="AN67" s="9">
        <v>0</v>
      </c>
      <c r="AO67" s="9">
        <v>0</v>
      </c>
      <c r="AP67" s="9">
        <v>0</v>
      </c>
      <c r="AQ67" s="9">
        <v>0</v>
      </c>
      <c r="AR67" s="9">
        <v>0</v>
      </c>
      <c r="AS67" s="46">
        <v>0</v>
      </c>
      <c r="AT67" s="46">
        <v>0</v>
      </c>
      <c r="AU67" s="9">
        <v>0</v>
      </c>
      <c r="AV67" s="9">
        <v>-420.94200000000001</v>
      </c>
      <c r="AW67" s="9">
        <v>0</v>
      </c>
      <c r="AX67" s="9">
        <v>0</v>
      </c>
      <c r="AY67" s="9">
        <v>0</v>
      </c>
      <c r="AZ67" s="9">
        <v>0</v>
      </c>
      <c r="BA67" s="9">
        <v>0</v>
      </c>
      <c r="BB67" s="9">
        <v>0</v>
      </c>
      <c r="BC67" s="9">
        <v>0</v>
      </c>
      <c r="BD67" s="9">
        <v>0</v>
      </c>
      <c r="BE67" s="9">
        <v>0</v>
      </c>
      <c r="BF67" s="9">
        <v>0</v>
      </c>
      <c r="BG67" s="46">
        <v>0</v>
      </c>
      <c r="BH67" s="46">
        <v>0</v>
      </c>
      <c r="BI67" s="9">
        <v>0</v>
      </c>
      <c r="BJ67" s="9">
        <v>0</v>
      </c>
      <c r="BK67" s="9">
        <v>0</v>
      </c>
      <c r="BL67" s="9">
        <v>0</v>
      </c>
      <c r="BM67" s="46">
        <v>0</v>
      </c>
      <c r="BN67" s="46">
        <v>0</v>
      </c>
      <c r="BO67" s="9">
        <v>0</v>
      </c>
      <c r="BP67" s="9">
        <v>0</v>
      </c>
      <c r="BQ67" s="9">
        <v>0</v>
      </c>
      <c r="BR67" s="9">
        <v>0</v>
      </c>
      <c r="BS67" s="9">
        <v>0</v>
      </c>
      <c r="BT67" s="9">
        <v>0</v>
      </c>
      <c r="BU67" s="9">
        <v>0</v>
      </c>
      <c r="BV67" s="9">
        <v>0</v>
      </c>
      <c r="BW67" s="9">
        <v>0</v>
      </c>
      <c r="BX67" s="9">
        <v>0</v>
      </c>
      <c r="BY67" s="9">
        <v>0</v>
      </c>
      <c r="BZ67" s="9">
        <v>0</v>
      </c>
      <c r="CA67" s="9">
        <v>0</v>
      </c>
      <c r="CB67" s="9">
        <v>0</v>
      </c>
      <c r="CC67" s="9">
        <v>0</v>
      </c>
      <c r="CD67" s="9">
        <v>0</v>
      </c>
      <c r="CE67" s="9">
        <v>0</v>
      </c>
      <c r="CF67" s="9">
        <v>0</v>
      </c>
      <c r="CG67" s="9">
        <v>0</v>
      </c>
      <c r="CH67" s="9">
        <v>0</v>
      </c>
      <c r="CI67" s="46">
        <v>0</v>
      </c>
      <c r="CJ67" s="46">
        <v>0</v>
      </c>
      <c r="CK67" s="9">
        <v>0</v>
      </c>
      <c r="CL67" s="9">
        <v>0</v>
      </c>
      <c r="CM67" s="9">
        <v>0</v>
      </c>
      <c r="CN67" s="9">
        <v>0</v>
      </c>
      <c r="CO67" s="9">
        <v>0</v>
      </c>
      <c r="CP67" s="9">
        <v>0</v>
      </c>
      <c r="CQ67" s="9">
        <v>0</v>
      </c>
      <c r="CR67" s="9">
        <v>0</v>
      </c>
      <c r="CS67" s="9">
        <v>0</v>
      </c>
      <c r="CT67" s="9">
        <v>0</v>
      </c>
      <c r="CU67" s="9">
        <v>0</v>
      </c>
      <c r="CV67" s="9">
        <v>0</v>
      </c>
      <c r="CW67" s="9">
        <v>5358.4</v>
      </c>
      <c r="CX67" s="9">
        <v>4026</v>
      </c>
      <c r="CY67" s="9">
        <v>0</v>
      </c>
      <c r="CZ67" s="9">
        <v>0</v>
      </c>
      <c r="DA67" s="9">
        <v>5358.4</v>
      </c>
      <c r="DB67" s="9">
        <v>4026</v>
      </c>
      <c r="DC67" s="9">
        <v>0</v>
      </c>
      <c r="DD67" s="9">
        <v>0</v>
      </c>
      <c r="DE67" s="9">
        <v>600</v>
      </c>
      <c r="DF67" s="9">
        <v>300</v>
      </c>
      <c r="DG67" s="46">
        <v>0</v>
      </c>
      <c r="DH67" s="46">
        <v>0</v>
      </c>
      <c r="DI67" s="9">
        <v>364.6</v>
      </c>
      <c r="DJ67" s="9">
        <v>0</v>
      </c>
      <c r="DK67" s="9">
        <v>364.6</v>
      </c>
      <c r="DL67" s="9">
        <v>0</v>
      </c>
      <c r="DM67" s="9">
        <v>0</v>
      </c>
      <c r="DN67" s="9">
        <v>0</v>
      </c>
      <c r="DO67" s="9">
        <v>0</v>
      </c>
      <c r="DP67" s="9">
        <v>0</v>
      </c>
      <c r="DQ67" s="13"/>
      <c r="DR67" s="13"/>
      <c r="DS67" s="13"/>
      <c r="DT67" s="13"/>
      <c r="DU67" s="13"/>
      <c r="DV67" s="13"/>
      <c r="DW67" s="13"/>
      <c r="DX67" s="13"/>
      <c r="DY67" s="13"/>
      <c r="DZ67" s="13"/>
      <c r="EA67" s="13"/>
      <c r="EB67" s="13"/>
      <c r="EC67" s="13"/>
      <c r="ED67" s="13"/>
      <c r="EE67" s="13"/>
      <c r="EF67" s="13"/>
      <c r="EG67" s="13"/>
      <c r="EH67" s="13"/>
      <c r="EI67" s="13"/>
      <c r="EJ67" s="13"/>
      <c r="EK67" s="13"/>
      <c r="EL67" s="13"/>
      <c r="EM67" s="13"/>
      <c r="EN67" s="13"/>
      <c r="EO67" s="13"/>
      <c r="EP67" s="13"/>
      <c r="EQ67" s="13"/>
      <c r="ER67" s="13"/>
      <c r="ES67" s="13"/>
      <c r="ET67" s="13"/>
      <c r="EU67" s="13"/>
      <c r="EV67" s="13"/>
      <c r="EW67" s="13"/>
      <c r="EX67" s="13"/>
      <c r="EY67" s="13"/>
      <c r="EZ67" s="13"/>
      <c r="FA67" s="13"/>
      <c r="FB67" s="13"/>
      <c r="FC67" s="13"/>
      <c r="FD67" s="13"/>
      <c r="FE67" s="13"/>
      <c r="FF67" s="13"/>
      <c r="FG67" s="13"/>
      <c r="FH67" s="13"/>
      <c r="FI67" s="13"/>
      <c r="FJ67" s="13"/>
      <c r="FK67" s="13"/>
      <c r="FL67" s="13"/>
      <c r="FM67" s="13"/>
      <c r="FN67" s="13"/>
      <c r="FO67" s="13"/>
      <c r="FP67" s="13"/>
      <c r="FQ67" s="13"/>
      <c r="FR67" s="13"/>
      <c r="FS67" s="13"/>
      <c r="FT67" s="13"/>
      <c r="FU67" s="13"/>
      <c r="FV67" s="13"/>
      <c r="FW67" s="13"/>
      <c r="FX67" s="13"/>
      <c r="FY67" s="13"/>
      <c r="FZ67" s="13"/>
      <c r="GA67" s="13"/>
      <c r="GB67" s="13"/>
      <c r="GC67" s="13"/>
      <c r="GD67" s="13"/>
      <c r="GE67" s="13"/>
      <c r="GF67" s="13"/>
      <c r="GG67" s="13"/>
      <c r="GH67" s="13"/>
    </row>
    <row r="68" spans="1:190" s="14" customFormat="1" ht="14.25" customHeight="1">
      <c r="A68" s="8">
        <v>59</v>
      </c>
      <c r="B68" s="7" t="s">
        <v>58</v>
      </c>
      <c r="C68" s="9">
        <v>30306.2719</v>
      </c>
      <c r="D68" s="9">
        <v>16131.476000000001</v>
      </c>
      <c r="E68" s="9">
        <v>23591</v>
      </c>
      <c r="F68" s="9">
        <v>14216.736000000001</v>
      </c>
      <c r="G68" s="9">
        <v>6715.2718999999997</v>
      </c>
      <c r="H68" s="9">
        <v>1914.74</v>
      </c>
      <c r="I68" s="9">
        <v>16098</v>
      </c>
      <c r="J68" s="9">
        <v>10104.585999999999</v>
      </c>
      <c r="K68" s="9">
        <v>3715.2719000000002</v>
      </c>
      <c r="L68" s="9">
        <v>0</v>
      </c>
      <c r="M68" s="9">
        <v>15605</v>
      </c>
      <c r="N68" s="9">
        <v>9849.5859999999993</v>
      </c>
      <c r="O68" s="9">
        <v>3715.2719000000002</v>
      </c>
      <c r="P68" s="9">
        <v>0</v>
      </c>
      <c r="Q68" s="9">
        <v>421</v>
      </c>
      <c r="R68" s="9">
        <v>255</v>
      </c>
      <c r="S68" s="9">
        <v>0</v>
      </c>
      <c r="T68" s="9">
        <v>0</v>
      </c>
      <c r="U68" s="9">
        <v>0</v>
      </c>
      <c r="V68" s="9">
        <v>0</v>
      </c>
      <c r="W68" s="46">
        <v>0</v>
      </c>
      <c r="X68" s="46">
        <v>0</v>
      </c>
      <c r="Y68" s="46">
        <v>0</v>
      </c>
      <c r="Z68" s="46">
        <v>0</v>
      </c>
      <c r="AA68" s="46">
        <v>0</v>
      </c>
      <c r="AB68" s="46">
        <v>0</v>
      </c>
      <c r="AC68" s="9">
        <v>5188.6000000000004</v>
      </c>
      <c r="AD68" s="9">
        <v>3634.15</v>
      </c>
      <c r="AE68" s="9">
        <v>3000</v>
      </c>
      <c r="AF68" s="9">
        <v>1914.74</v>
      </c>
      <c r="AG68" s="9">
        <v>43</v>
      </c>
      <c r="AH68" s="9">
        <v>32.25</v>
      </c>
      <c r="AI68" s="9">
        <v>0</v>
      </c>
      <c r="AJ68" s="9">
        <v>0</v>
      </c>
      <c r="AK68" s="9">
        <v>5145.6000000000004</v>
      </c>
      <c r="AL68" s="9">
        <v>3601.9</v>
      </c>
      <c r="AM68" s="9">
        <v>2000</v>
      </c>
      <c r="AN68" s="9">
        <v>2000</v>
      </c>
      <c r="AO68" s="9">
        <v>0</v>
      </c>
      <c r="AP68" s="9">
        <v>0</v>
      </c>
      <c r="AQ68" s="9">
        <v>1000</v>
      </c>
      <c r="AR68" s="9">
        <v>0</v>
      </c>
      <c r="AS68" s="46">
        <v>0</v>
      </c>
      <c r="AT68" s="46">
        <v>0</v>
      </c>
      <c r="AU68" s="9">
        <v>0</v>
      </c>
      <c r="AV68" s="9">
        <v>-85.26</v>
      </c>
      <c r="AW68" s="9">
        <v>12</v>
      </c>
      <c r="AX68" s="9">
        <v>9</v>
      </c>
      <c r="AY68" s="9">
        <v>0</v>
      </c>
      <c r="AZ68" s="9">
        <v>0</v>
      </c>
      <c r="BA68" s="9">
        <v>12</v>
      </c>
      <c r="BB68" s="9">
        <v>9</v>
      </c>
      <c r="BC68" s="9">
        <v>0</v>
      </c>
      <c r="BD68" s="9">
        <v>0</v>
      </c>
      <c r="BE68" s="9">
        <v>0</v>
      </c>
      <c r="BF68" s="9">
        <v>0</v>
      </c>
      <c r="BG68" s="46">
        <v>0</v>
      </c>
      <c r="BH68" s="46">
        <v>0</v>
      </c>
      <c r="BI68" s="9">
        <v>12</v>
      </c>
      <c r="BJ68" s="9">
        <v>9</v>
      </c>
      <c r="BK68" s="9">
        <v>0</v>
      </c>
      <c r="BL68" s="9">
        <v>0</v>
      </c>
      <c r="BM68" s="46">
        <v>0</v>
      </c>
      <c r="BN68" s="46">
        <v>0</v>
      </c>
      <c r="BO68" s="9">
        <v>0</v>
      </c>
      <c r="BP68" s="9">
        <v>0</v>
      </c>
      <c r="BQ68" s="9">
        <v>0</v>
      </c>
      <c r="BR68" s="9">
        <v>0</v>
      </c>
      <c r="BS68" s="9">
        <v>0</v>
      </c>
      <c r="BT68" s="9">
        <v>0</v>
      </c>
      <c r="BU68" s="9">
        <v>12</v>
      </c>
      <c r="BV68" s="9">
        <v>9</v>
      </c>
      <c r="BW68" s="9">
        <v>0</v>
      </c>
      <c r="BX68" s="9">
        <v>0</v>
      </c>
      <c r="BY68" s="9">
        <v>0</v>
      </c>
      <c r="BZ68" s="9">
        <v>0</v>
      </c>
      <c r="CA68" s="9">
        <v>0</v>
      </c>
      <c r="CB68" s="9">
        <v>0</v>
      </c>
      <c r="CC68" s="9">
        <v>0</v>
      </c>
      <c r="CD68" s="9">
        <v>0</v>
      </c>
      <c r="CE68" s="9">
        <v>0</v>
      </c>
      <c r="CF68" s="9">
        <v>0</v>
      </c>
      <c r="CG68" s="9">
        <v>0</v>
      </c>
      <c r="CH68" s="9">
        <v>0</v>
      </c>
      <c r="CI68" s="46">
        <v>0</v>
      </c>
      <c r="CJ68" s="46">
        <v>0</v>
      </c>
      <c r="CK68" s="9">
        <v>100</v>
      </c>
      <c r="CL68" s="9">
        <v>0</v>
      </c>
      <c r="CM68" s="9">
        <v>0</v>
      </c>
      <c r="CN68" s="9">
        <v>0</v>
      </c>
      <c r="CO68" s="9">
        <v>100</v>
      </c>
      <c r="CP68" s="9">
        <v>0</v>
      </c>
      <c r="CQ68" s="9">
        <v>0</v>
      </c>
      <c r="CR68" s="9">
        <v>0</v>
      </c>
      <c r="CS68" s="9">
        <v>0</v>
      </c>
      <c r="CT68" s="9">
        <v>0</v>
      </c>
      <c r="CU68" s="9">
        <v>0</v>
      </c>
      <c r="CV68" s="9">
        <v>0</v>
      </c>
      <c r="CW68" s="9">
        <v>0</v>
      </c>
      <c r="CX68" s="9">
        <v>0</v>
      </c>
      <c r="CY68" s="9">
        <v>0</v>
      </c>
      <c r="CZ68" s="9">
        <v>0</v>
      </c>
      <c r="DA68" s="9">
        <v>0</v>
      </c>
      <c r="DB68" s="9">
        <v>0</v>
      </c>
      <c r="DC68" s="9">
        <v>0</v>
      </c>
      <c r="DD68" s="9">
        <v>0</v>
      </c>
      <c r="DE68" s="9">
        <v>920.4</v>
      </c>
      <c r="DF68" s="9">
        <v>460</v>
      </c>
      <c r="DG68" s="46">
        <v>0</v>
      </c>
      <c r="DH68" s="46">
        <v>0</v>
      </c>
      <c r="DI68" s="9">
        <v>1260</v>
      </c>
      <c r="DJ68" s="9">
        <v>0</v>
      </c>
      <c r="DK68" s="9">
        <v>1260</v>
      </c>
      <c r="DL68" s="9">
        <v>0</v>
      </c>
      <c r="DM68" s="9">
        <v>0</v>
      </c>
      <c r="DN68" s="9">
        <v>0</v>
      </c>
      <c r="DO68" s="9">
        <v>0</v>
      </c>
      <c r="DP68" s="9">
        <v>0</v>
      </c>
      <c r="DQ68" s="13"/>
      <c r="DR68" s="13"/>
      <c r="DS68" s="13"/>
      <c r="DT68" s="13"/>
      <c r="DU68" s="13"/>
      <c r="DV68" s="13"/>
      <c r="DW68" s="13"/>
      <c r="DX68" s="13"/>
      <c r="DY68" s="13"/>
      <c r="DZ68" s="13"/>
      <c r="EA68" s="13"/>
      <c r="EB68" s="13"/>
      <c r="EC68" s="13"/>
      <c r="ED68" s="13"/>
      <c r="EE68" s="13"/>
      <c r="EF68" s="13"/>
      <c r="EG68" s="13"/>
      <c r="EH68" s="13"/>
      <c r="EI68" s="13"/>
      <c r="EJ68" s="13"/>
      <c r="EK68" s="13"/>
      <c r="EL68" s="13"/>
      <c r="EM68" s="13"/>
      <c r="EN68" s="13"/>
      <c r="EO68" s="13"/>
      <c r="EP68" s="13"/>
      <c r="EQ68" s="13"/>
      <c r="ER68" s="13"/>
      <c r="ES68" s="13"/>
      <c r="ET68" s="13"/>
      <c r="EU68" s="13"/>
      <c r="EV68" s="13"/>
      <c r="EW68" s="13"/>
      <c r="EX68" s="13"/>
      <c r="EY68" s="13"/>
      <c r="EZ68" s="13"/>
      <c r="FA68" s="13"/>
      <c r="FB68" s="13"/>
      <c r="FC68" s="13"/>
      <c r="FD68" s="13"/>
      <c r="FE68" s="13"/>
      <c r="FF68" s="13"/>
      <c r="FG68" s="13"/>
      <c r="FH68" s="13"/>
      <c r="FI68" s="13"/>
      <c r="FJ68" s="13"/>
      <c r="FK68" s="13"/>
      <c r="FL68" s="13"/>
      <c r="FM68" s="13"/>
      <c r="FN68" s="13"/>
      <c r="FO68" s="13"/>
      <c r="FP68" s="13"/>
      <c r="FQ68" s="13"/>
      <c r="FR68" s="13"/>
      <c r="FS68" s="13"/>
      <c r="FT68" s="13"/>
      <c r="FU68" s="13"/>
      <c r="FV68" s="13"/>
      <c r="FW68" s="13"/>
      <c r="FX68" s="13"/>
      <c r="FY68" s="13"/>
      <c r="FZ68" s="13"/>
      <c r="GA68" s="13"/>
      <c r="GB68" s="13"/>
      <c r="GC68" s="13"/>
      <c r="GD68" s="13"/>
      <c r="GE68" s="13"/>
      <c r="GF68" s="13"/>
      <c r="GG68" s="13"/>
      <c r="GH68" s="13"/>
    </row>
    <row r="69" spans="1:190" s="14" customFormat="1" ht="14.25" customHeight="1">
      <c r="A69" s="8">
        <v>60</v>
      </c>
      <c r="B69" s="7" t="s">
        <v>59</v>
      </c>
      <c r="C69" s="9">
        <v>42654.941200000001</v>
      </c>
      <c r="D69" s="9">
        <v>31498.02</v>
      </c>
      <c r="E69" s="9">
        <v>39598.5</v>
      </c>
      <c r="F69" s="9">
        <v>28568.02</v>
      </c>
      <c r="G69" s="9">
        <v>4056.4412000000002</v>
      </c>
      <c r="H69" s="9">
        <v>3930</v>
      </c>
      <c r="I69" s="9">
        <v>21822.7</v>
      </c>
      <c r="J69" s="9">
        <v>16170.245999999999</v>
      </c>
      <c r="K69" s="9">
        <v>0</v>
      </c>
      <c r="L69" s="9">
        <v>0</v>
      </c>
      <c r="M69" s="9">
        <v>19687.7</v>
      </c>
      <c r="N69" s="9">
        <v>14326.745999999999</v>
      </c>
      <c r="O69" s="9">
        <v>0</v>
      </c>
      <c r="P69" s="9">
        <v>0</v>
      </c>
      <c r="Q69" s="9">
        <v>2135</v>
      </c>
      <c r="R69" s="9">
        <v>1843.5</v>
      </c>
      <c r="S69" s="9">
        <v>0</v>
      </c>
      <c r="T69" s="9">
        <v>0</v>
      </c>
      <c r="U69" s="9">
        <v>0</v>
      </c>
      <c r="V69" s="9">
        <v>0</v>
      </c>
      <c r="W69" s="46">
        <v>0</v>
      </c>
      <c r="X69" s="46">
        <v>0</v>
      </c>
      <c r="Y69" s="46">
        <v>0</v>
      </c>
      <c r="Z69" s="46">
        <v>0</v>
      </c>
      <c r="AA69" s="46">
        <v>0</v>
      </c>
      <c r="AB69" s="46">
        <v>0</v>
      </c>
      <c r="AC69" s="9">
        <v>6921</v>
      </c>
      <c r="AD69" s="9">
        <v>4847.0249999999996</v>
      </c>
      <c r="AE69" s="9">
        <v>-2123</v>
      </c>
      <c r="AF69" s="9">
        <v>-2123</v>
      </c>
      <c r="AG69" s="9">
        <v>45.5</v>
      </c>
      <c r="AH69" s="9">
        <v>34.125</v>
      </c>
      <c r="AI69" s="9">
        <v>0</v>
      </c>
      <c r="AJ69" s="9">
        <v>0</v>
      </c>
      <c r="AK69" s="9">
        <v>6875.5</v>
      </c>
      <c r="AL69" s="9">
        <v>4812.8999999999996</v>
      </c>
      <c r="AM69" s="9">
        <v>0</v>
      </c>
      <c r="AN69" s="9">
        <v>0</v>
      </c>
      <c r="AO69" s="9">
        <v>0</v>
      </c>
      <c r="AP69" s="9">
        <v>0</v>
      </c>
      <c r="AQ69" s="9">
        <v>0</v>
      </c>
      <c r="AR69" s="9">
        <v>0</v>
      </c>
      <c r="AS69" s="46">
        <v>0</v>
      </c>
      <c r="AT69" s="46">
        <v>0</v>
      </c>
      <c r="AU69" s="9">
        <v>-2123</v>
      </c>
      <c r="AV69" s="9">
        <v>-2123</v>
      </c>
      <c r="AW69" s="9">
        <v>792</v>
      </c>
      <c r="AX69" s="9">
        <v>529</v>
      </c>
      <c r="AY69" s="9">
        <v>0</v>
      </c>
      <c r="AZ69" s="9">
        <v>0</v>
      </c>
      <c r="BA69" s="9">
        <v>792</v>
      </c>
      <c r="BB69" s="9">
        <v>529</v>
      </c>
      <c r="BC69" s="9">
        <v>0</v>
      </c>
      <c r="BD69" s="9">
        <v>0</v>
      </c>
      <c r="BE69" s="9">
        <v>0</v>
      </c>
      <c r="BF69" s="9">
        <v>0</v>
      </c>
      <c r="BG69" s="46">
        <v>0</v>
      </c>
      <c r="BH69" s="46">
        <v>0</v>
      </c>
      <c r="BI69" s="9">
        <v>488</v>
      </c>
      <c r="BJ69" s="9">
        <v>266.74900000000002</v>
      </c>
      <c r="BK69" s="9">
        <v>6179.4412000000002</v>
      </c>
      <c r="BL69" s="9">
        <v>6053</v>
      </c>
      <c r="BM69" s="46">
        <v>0</v>
      </c>
      <c r="BN69" s="46">
        <v>0</v>
      </c>
      <c r="BO69" s="9">
        <v>0</v>
      </c>
      <c r="BP69" s="9">
        <v>0</v>
      </c>
      <c r="BQ69" s="9">
        <v>0</v>
      </c>
      <c r="BR69" s="9">
        <v>0</v>
      </c>
      <c r="BS69" s="9">
        <v>0</v>
      </c>
      <c r="BT69" s="9">
        <v>0</v>
      </c>
      <c r="BU69" s="9">
        <v>8</v>
      </c>
      <c r="BV69" s="9">
        <v>6</v>
      </c>
      <c r="BW69" s="9">
        <v>0</v>
      </c>
      <c r="BX69" s="9">
        <v>0</v>
      </c>
      <c r="BY69" s="9">
        <v>480</v>
      </c>
      <c r="BZ69" s="9">
        <v>260.74900000000002</v>
      </c>
      <c r="CA69" s="9">
        <v>6179.4412000000002</v>
      </c>
      <c r="CB69" s="9">
        <v>6053</v>
      </c>
      <c r="CC69" s="9">
        <v>0</v>
      </c>
      <c r="CD69" s="9">
        <v>0</v>
      </c>
      <c r="CE69" s="9">
        <v>0</v>
      </c>
      <c r="CF69" s="9">
        <v>0</v>
      </c>
      <c r="CG69" s="9">
        <v>0</v>
      </c>
      <c r="CH69" s="9">
        <v>0</v>
      </c>
      <c r="CI69" s="46">
        <v>0</v>
      </c>
      <c r="CJ69" s="46">
        <v>0</v>
      </c>
      <c r="CK69" s="9">
        <v>400</v>
      </c>
      <c r="CL69" s="9">
        <v>175</v>
      </c>
      <c r="CM69" s="9">
        <v>0</v>
      </c>
      <c r="CN69" s="9">
        <v>0</v>
      </c>
      <c r="CO69" s="9">
        <v>350</v>
      </c>
      <c r="CP69" s="9">
        <v>150</v>
      </c>
      <c r="CQ69" s="9">
        <v>0</v>
      </c>
      <c r="CR69" s="9">
        <v>0</v>
      </c>
      <c r="CS69" s="9">
        <v>0</v>
      </c>
      <c r="CT69" s="9">
        <v>0</v>
      </c>
      <c r="CU69" s="9">
        <v>0</v>
      </c>
      <c r="CV69" s="9">
        <v>0</v>
      </c>
      <c r="CW69" s="9">
        <v>6000</v>
      </c>
      <c r="CX69" s="9">
        <v>4180</v>
      </c>
      <c r="CY69" s="9">
        <v>0</v>
      </c>
      <c r="CZ69" s="9">
        <v>0</v>
      </c>
      <c r="DA69" s="9">
        <v>6000</v>
      </c>
      <c r="DB69" s="9">
        <v>4180</v>
      </c>
      <c r="DC69" s="9">
        <v>0</v>
      </c>
      <c r="DD69" s="9">
        <v>0</v>
      </c>
      <c r="DE69" s="9">
        <v>1900</v>
      </c>
      <c r="DF69" s="9">
        <v>1400</v>
      </c>
      <c r="DG69" s="46">
        <v>0</v>
      </c>
      <c r="DH69" s="46">
        <v>0</v>
      </c>
      <c r="DI69" s="9">
        <v>274.8</v>
      </c>
      <c r="DJ69" s="9">
        <v>0</v>
      </c>
      <c r="DK69" s="9">
        <v>1274.8</v>
      </c>
      <c r="DL69" s="9">
        <v>1000</v>
      </c>
      <c r="DM69" s="9">
        <v>0</v>
      </c>
      <c r="DN69" s="9">
        <v>0</v>
      </c>
      <c r="DO69" s="9">
        <v>1000</v>
      </c>
      <c r="DP69" s="9">
        <v>1000</v>
      </c>
      <c r="DQ69" s="13"/>
      <c r="DR69" s="13"/>
      <c r="DS69" s="13"/>
      <c r="DT69" s="13"/>
      <c r="DU69" s="13"/>
      <c r="DV69" s="13"/>
      <c r="DW69" s="13"/>
      <c r="DX69" s="13"/>
      <c r="DY69" s="13"/>
      <c r="DZ69" s="13"/>
      <c r="EA69" s="13"/>
      <c r="EB69" s="13"/>
      <c r="EC69" s="13"/>
      <c r="ED69" s="13"/>
      <c r="EE69" s="13"/>
      <c r="EF69" s="13"/>
      <c r="EG69" s="13"/>
      <c r="EH69" s="13"/>
      <c r="EI69" s="13"/>
      <c r="EJ69" s="13"/>
      <c r="EK69" s="13"/>
      <c r="EL69" s="13"/>
      <c r="EM69" s="13"/>
      <c r="EN69" s="13"/>
      <c r="EO69" s="13"/>
      <c r="EP69" s="13"/>
      <c r="EQ69" s="13"/>
      <c r="ER69" s="13"/>
      <c r="ES69" s="13"/>
      <c r="ET69" s="13"/>
      <c r="EU69" s="13"/>
      <c r="EV69" s="13"/>
      <c r="EW69" s="13"/>
      <c r="EX69" s="13"/>
      <c r="EY69" s="13"/>
      <c r="EZ69" s="13"/>
      <c r="FA69" s="13"/>
      <c r="FB69" s="13"/>
      <c r="FC69" s="13"/>
      <c r="FD69" s="13"/>
      <c r="FE69" s="13"/>
      <c r="FF69" s="13"/>
      <c r="FG69" s="13"/>
      <c r="FH69" s="13"/>
      <c r="FI69" s="13"/>
      <c r="FJ69" s="13"/>
      <c r="FK69" s="13"/>
      <c r="FL69" s="13"/>
      <c r="FM69" s="13"/>
      <c r="FN69" s="13"/>
      <c r="FO69" s="13"/>
      <c r="FP69" s="13"/>
      <c r="FQ69" s="13"/>
      <c r="FR69" s="13"/>
      <c r="FS69" s="13"/>
      <c r="FT69" s="13"/>
      <c r="FU69" s="13"/>
      <c r="FV69" s="13"/>
      <c r="FW69" s="13"/>
      <c r="FX69" s="13"/>
      <c r="FY69" s="13"/>
      <c r="FZ69" s="13"/>
      <c r="GA69" s="13"/>
      <c r="GB69" s="13"/>
      <c r="GC69" s="13"/>
      <c r="GD69" s="13"/>
      <c r="GE69" s="13"/>
      <c r="GF69" s="13"/>
      <c r="GG69" s="13"/>
      <c r="GH69" s="13"/>
    </row>
    <row r="70" spans="1:190" s="14" customFormat="1" ht="14.25" customHeight="1">
      <c r="A70" s="8">
        <v>61</v>
      </c>
      <c r="B70" s="7" t="s">
        <v>60</v>
      </c>
      <c r="C70" s="9">
        <v>38101.169000000002</v>
      </c>
      <c r="D70" s="9">
        <v>18016.449000000001</v>
      </c>
      <c r="E70" s="9">
        <v>32223</v>
      </c>
      <c r="F70" s="9">
        <v>17563.239000000001</v>
      </c>
      <c r="G70" s="9">
        <v>5878.1689999999999</v>
      </c>
      <c r="H70" s="9">
        <v>453.21</v>
      </c>
      <c r="I70" s="9">
        <v>11336.3</v>
      </c>
      <c r="J70" s="9">
        <v>6718.4260000000004</v>
      </c>
      <c r="K70" s="9">
        <v>500</v>
      </c>
      <c r="L70" s="9">
        <v>0</v>
      </c>
      <c r="M70" s="9">
        <v>10673.3</v>
      </c>
      <c r="N70" s="9">
        <v>6511.4260000000004</v>
      </c>
      <c r="O70" s="9">
        <v>300</v>
      </c>
      <c r="P70" s="9">
        <v>0</v>
      </c>
      <c r="Q70" s="9">
        <v>663</v>
      </c>
      <c r="R70" s="9">
        <v>207</v>
      </c>
      <c r="S70" s="9">
        <v>200</v>
      </c>
      <c r="T70" s="9">
        <v>0</v>
      </c>
      <c r="U70" s="9">
        <v>0</v>
      </c>
      <c r="V70" s="9">
        <v>0</v>
      </c>
      <c r="W70" s="46">
        <v>0</v>
      </c>
      <c r="X70" s="46">
        <v>0</v>
      </c>
      <c r="Y70" s="46">
        <v>0</v>
      </c>
      <c r="Z70" s="46">
        <v>0</v>
      </c>
      <c r="AA70" s="46">
        <v>0</v>
      </c>
      <c r="AB70" s="46">
        <v>0</v>
      </c>
      <c r="AC70" s="9">
        <v>12412.3</v>
      </c>
      <c r="AD70" s="9">
        <v>7073.6130000000003</v>
      </c>
      <c r="AE70" s="9">
        <v>3500</v>
      </c>
      <c r="AF70" s="9">
        <v>453.21</v>
      </c>
      <c r="AG70" s="9">
        <v>40</v>
      </c>
      <c r="AH70" s="9">
        <v>20</v>
      </c>
      <c r="AI70" s="9">
        <v>0</v>
      </c>
      <c r="AJ70" s="9">
        <v>0</v>
      </c>
      <c r="AK70" s="9">
        <v>12372.3</v>
      </c>
      <c r="AL70" s="9">
        <v>7053.6130000000003</v>
      </c>
      <c r="AM70" s="9">
        <v>1000</v>
      </c>
      <c r="AN70" s="9">
        <v>0</v>
      </c>
      <c r="AO70" s="9">
        <v>0</v>
      </c>
      <c r="AP70" s="9">
        <v>0</v>
      </c>
      <c r="AQ70" s="9">
        <v>2500</v>
      </c>
      <c r="AR70" s="9">
        <v>997.92</v>
      </c>
      <c r="AS70" s="46">
        <v>0</v>
      </c>
      <c r="AT70" s="46">
        <v>0</v>
      </c>
      <c r="AU70" s="9">
        <v>0</v>
      </c>
      <c r="AV70" s="9">
        <v>-544.71</v>
      </c>
      <c r="AW70" s="9">
        <v>524</v>
      </c>
      <c r="AX70" s="9">
        <v>12</v>
      </c>
      <c r="AY70" s="9">
        <v>0</v>
      </c>
      <c r="AZ70" s="9">
        <v>0</v>
      </c>
      <c r="BA70" s="9">
        <v>524</v>
      </c>
      <c r="BB70" s="9">
        <v>12</v>
      </c>
      <c r="BC70" s="9">
        <v>0</v>
      </c>
      <c r="BD70" s="9">
        <v>0</v>
      </c>
      <c r="BE70" s="9">
        <v>0</v>
      </c>
      <c r="BF70" s="9">
        <v>0</v>
      </c>
      <c r="BG70" s="46">
        <v>0</v>
      </c>
      <c r="BH70" s="46">
        <v>0</v>
      </c>
      <c r="BI70" s="9">
        <v>0</v>
      </c>
      <c r="BJ70" s="9">
        <v>0</v>
      </c>
      <c r="BK70" s="9">
        <v>1878.1690000000001</v>
      </c>
      <c r="BL70" s="9">
        <v>0</v>
      </c>
      <c r="BM70" s="46">
        <v>0</v>
      </c>
      <c r="BN70" s="46">
        <v>0</v>
      </c>
      <c r="BO70" s="9">
        <v>0</v>
      </c>
      <c r="BP70" s="9">
        <v>0</v>
      </c>
      <c r="BQ70" s="9">
        <v>0</v>
      </c>
      <c r="BR70" s="9">
        <v>0</v>
      </c>
      <c r="BS70" s="9">
        <v>0</v>
      </c>
      <c r="BT70" s="9">
        <v>0</v>
      </c>
      <c r="BU70" s="9">
        <v>0</v>
      </c>
      <c r="BV70" s="9">
        <v>0</v>
      </c>
      <c r="BW70" s="9">
        <v>0</v>
      </c>
      <c r="BX70" s="9">
        <v>0</v>
      </c>
      <c r="BY70" s="9">
        <v>0</v>
      </c>
      <c r="BZ70" s="9">
        <v>0</v>
      </c>
      <c r="CA70" s="9">
        <v>1878.1690000000001</v>
      </c>
      <c r="CB70" s="9">
        <v>0</v>
      </c>
      <c r="CC70" s="9">
        <v>0</v>
      </c>
      <c r="CD70" s="9">
        <v>0</v>
      </c>
      <c r="CE70" s="9">
        <v>0</v>
      </c>
      <c r="CF70" s="9">
        <v>0</v>
      </c>
      <c r="CG70" s="9">
        <v>0</v>
      </c>
      <c r="CH70" s="9">
        <v>0</v>
      </c>
      <c r="CI70" s="46">
        <v>0</v>
      </c>
      <c r="CJ70" s="46">
        <v>0</v>
      </c>
      <c r="CK70" s="9">
        <v>150</v>
      </c>
      <c r="CL70" s="9">
        <v>0</v>
      </c>
      <c r="CM70" s="9">
        <v>0</v>
      </c>
      <c r="CN70" s="9">
        <v>0</v>
      </c>
      <c r="CO70" s="9">
        <v>150</v>
      </c>
      <c r="CP70" s="9">
        <v>0</v>
      </c>
      <c r="CQ70" s="9">
        <v>0</v>
      </c>
      <c r="CR70" s="9">
        <v>0</v>
      </c>
      <c r="CS70" s="9">
        <v>0</v>
      </c>
      <c r="CT70" s="9">
        <v>0</v>
      </c>
      <c r="CU70" s="9">
        <v>0</v>
      </c>
      <c r="CV70" s="9">
        <v>0</v>
      </c>
      <c r="CW70" s="9">
        <v>5171.5</v>
      </c>
      <c r="CX70" s="9">
        <v>3709.2</v>
      </c>
      <c r="CY70" s="9">
        <v>0</v>
      </c>
      <c r="CZ70" s="9">
        <v>0</v>
      </c>
      <c r="DA70" s="9">
        <v>5171.5</v>
      </c>
      <c r="DB70" s="9">
        <v>3709.2</v>
      </c>
      <c r="DC70" s="9">
        <v>0</v>
      </c>
      <c r="DD70" s="9">
        <v>0</v>
      </c>
      <c r="DE70" s="9">
        <v>500</v>
      </c>
      <c r="DF70" s="9">
        <v>50</v>
      </c>
      <c r="DG70" s="46">
        <v>0</v>
      </c>
      <c r="DH70" s="46">
        <v>0</v>
      </c>
      <c r="DI70" s="9">
        <v>2128.9</v>
      </c>
      <c r="DJ70" s="9">
        <v>0</v>
      </c>
      <c r="DK70" s="9">
        <v>2128.9</v>
      </c>
      <c r="DL70" s="9">
        <v>0</v>
      </c>
      <c r="DM70" s="9">
        <v>0</v>
      </c>
      <c r="DN70" s="9">
        <v>0</v>
      </c>
      <c r="DO70" s="9">
        <v>0</v>
      </c>
      <c r="DP70" s="9">
        <v>0</v>
      </c>
      <c r="DQ70" s="13"/>
      <c r="DR70" s="13"/>
      <c r="DS70" s="13"/>
      <c r="DT70" s="13"/>
      <c r="DU70" s="13"/>
      <c r="DV70" s="13"/>
      <c r="DW70" s="13"/>
      <c r="DX70" s="13"/>
      <c r="DY70" s="13"/>
      <c r="DZ70" s="13"/>
      <c r="EA70" s="13"/>
      <c r="EB70" s="13"/>
      <c r="EC70" s="13"/>
      <c r="ED70" s="13"/>
      <c r="EE70" s="13"/>
      <c r="EF70" s="13"/>
      <c r="EG70" s="13"/>
      <c r="EH70" s="13"/>
      <c r="EI70" s="13"/>
      <c r="EJ70" s="13"/>
      <c r="EK70" s="13"/>
      <c r="EL70" s="13"/>
      <c r="EM70" s="13"/>
      <c r="EN70" s="13"/>
      <c r="EO70" s="13"/>
      <c r="EP70" s="13"/>
      <c r="EQ70" s="13"/>
      <c r="ER70" s="13"/>
      <c r="ES70" s="13"/>
      <c r="ET70" s="13"/>
      <c r="EU70" s="13"/>
      <c r="EV70" s="13"/>
      <c r="EW70" s="13"/>
      <c r="EX70" s="13"/>
      <c r="EY70" s="13"/>
      <c r="EZ70" s="13"/>
      <c r="FA70" s="13"/>
      <c r="FB70" s="13"/>
      <c r="FC70" s="13"/>
      <c r="FD70" s="13"/>
      <c r="FE70" s="13"/>
      <c r="FF70" s="13"/>
      <c r="FG70" s="13"/>
      <c r="FH70" s="13"/>
      <c r="FI70" s="13"/>
      <c r="FJ70" s="13"/>
      <c r="FK70" s="13"/>
      <c r="FL70" s="13"/>
      <c r="FM70" s="13"/>
      <c r="FN70" s="13"/>
      <c r="FO70" s="13"/>
      <c r="FP70" s="13"/>
      <c r="FQ70" s="13"/>
      <c r="FR70" s="13"/>
      <c r="FS70" s="13"/>
      <c r="FT70" s="13"/>
      <c r="FU70" s="13"/>
      <c r="FV70" s="13"/>
      <c r="FW70" s="13"/>
      <c r="FX70" s="13"/>
      <c r="FY70" s="13"/>
      <c r="FZ70" s="13"/>
      <c r="GA70" s="13"/>
      <c r="GB70" s="13"/>
      <c r="GC70" s="13"/>
      <c r="GD70" s="13"/>
      <c r="GE70" s="13"/>
      <c r="GF70" s="13"/>
      <c r="GG70" s="13"/>
      <c r="GH70" s="13"/>
    </row>
    <row r="71" spans="1:190" s="14" customFormat="1" ht="14.25" customHeight="1">
      <c r="A71" s="8">
        <v>62</v>
      </c>
      <c r="B71" s="7" t="s">
        <v>61</v>
      </c>
      <c r="C71" s="9">
        <v>20093.785500000002</v>
      </c>
      <c r="D71" s="9">
        <v>13139.605</v>
      </c>
      <c r="E71" s="9">
        <v>19567.599999999999</v>
      </c>
      <c r="F71" s="9">
        <v>13034.605</v>
      </c>
      <c r="G71" s="9">
        <v>526.18550000000005</v>
      </c>
      <c r="H71" s="9">
        <v>105</v>
      </c>
      <c r="I71" s="9">
        <v>11289.3</v>
      </c>
      <c r="J71" s="9">
        <v>7524.4049999999997</v>
      </c>
      <c r="K71" s="9">
        <v>526.18550000000005</v>
      </c>
      <c r="L71" s="9">
        <v>105</v>
      </c>
      <c r="M71" s="9">
        <v>10824.3</v>
      </c>
      <c r="N71" s="9">
        <v>7190.3249999999998</v>
      </c>
      <c r="O71" s="9">
        <v>526.18550000000005</v>
      </c>
      <c r="P71" s="9">
        <v>105</v>
      </c>
      <c r="Q71" s="9">
        <v>465</v>
      </c>
      <c r="R71" s="9">
        <v>334.08</v>
      </c>
      <c r="S71" s="9">
        <v>0</v>
      </c>
      <c r="T71" s="9">
        <v>0</v>
      </c>
      <c r="U71" s="9">
        <v>0</v>
      </c>
      <c r="V71" s="9">
        <v>0</v>
      </c>
      <c r="W71" s="46">
        <v>0</v>
      </c>
      <c r="X71" s="46">
        <v>0</v>
      </c>
      <c r="Y71" s="46">
        <v>0</v>
      </c>
      <c r="Z71" s="46">
        <v>0</v>
      </c>
      <c r="AA71" s="46">
        <v>0</v>
      </c>
      <c r="AB71" s="46">
        <v>0</v>
      </c>
      <c r="AC71" s="9">
        <v>6342.7</v>
      </c>
      <c r="AD71" s="9">
        <v>4441.2</v>
      </c>
      <c r="AE71" s="9">
        <v>0</v>
      </c>
      <c r="AF71" s="9">
        <v>0</v>
      </c>
      <c r="AG71" s="9">
        <v>26</v>
      </c>
      <c r="AH71" s="9">
        <v>19.5</v>
      </c>
      <c r="AI71" s="9">
        <v>0</v>
      </c>
      <c r="AJ71" s="9">
        <v>0</v>
      </c>
      <c r="AK71" s="9">
        <v>6316.7</v>
      </c>
      <c r="AL71" s="9">
        <v>4421.7</v>
      </c>
      <c r="AM71" s="9">
        <v>0</v>
      </c>
      <c r="AN71" s="9">
        <v>0</v>
      </c>
      <c r="AO71" s="9">
        <v>0</v>
      </c>
      <c r="AP71" s="9">
        <v>0</v>
      </c>
      <c r="AQ71" s="9">
        <v>0</v>
      </c>
      <c r="AR71" s="9">
        <v>0</v>
      </c>
      <c r="AS71" s="46">
        <v>0</v>
      </c>
      <c r="AT71" s="46">
        <v>0</v>
      </c>
      <c r="AU71" s="9">
        <v>0</v>
      </c>
      <c r="AV71" s="9">
        <v>0</v>
      </c>
      <c r="AW71" s="9">
        <v>10</v>
      </c>
      <c r="AX71" s="9">
        <v>3.6</v>
      </c>
      <c r="AY71" s="9">
        <v>0</v>
      </c>
      <c r="AZ71" s="9">
        <v>0</v>
      </c>
      <c r="BA71" s="9">
        <v>10</v>
      </c>
      <c r="BB71" s="9">
        <v>3.6</v>
      </c>
      <c r="BC71" s="9">
        <v>0</v>
      </c>
      <c r="BD71" s="9">
        <v>0</v>
      </c>
      <c r="BE71" s="9">
        <v>0</v>
      </c>
      <c r="BF71" s="9">
        <v>0</v>
      </c>
      <c r="BG71" s="46">
        <v>0</v>
      </c>
      <c r="BH71" s="46">
        <v>0</v>
      </c>
      <c r="BI71" s="9">
        <v>465</v>
      </c>
      <c r="BJ71" s="9">
        <v>200.4</v>
      </c>
      <c r="BK71" s="9">
        <v>0</v>
      </c>
      <c r="BL71" s="9">
        <v>0</v>
      </c>
      <c r="BM71" s="46">
        <v>0</v>
      </c>
      <c r="BN71" s="46">
        <v>0</v>
      </c>
      <c r="BO71" s="9">
        <v>0</v>
      </c>
      <c r="BP71" s="9">
        <v>0</v>
      </c>
      <c r="BQ71" s="9">
        <v>0</v>
      </c>
      <c r="BR71" s="9">
        <v>0</v>
      </c>
      <c r="BS71" s="9">
        <v>0</v>
      </c>
      <c r="BT71" s="9">
        <v>0</v>
      </c>
      <c r="BU71" s="9">
        <v>465</v>
      </c>
      <c r="BV71" s="9">
        <v>200.4</v>
      </c>
      <c r="BW71" s="9">
        <v>0</v>
      </c>
      <c r="BX71" s="9">
        <v>0</v>
      </c>
      <c r="BY71" s="9">
        <v>0</v>
      </c>
      <c r="BZ71" s="9">
        <v>0</v>
      </c>
      <c r="CA71" s="9">
        <v>0</v>
      </c>
      <c r="CB71" s="9">
        <v>0</v>
      </c>
      <c r="CC71" s="9">
        <v>0</v>
      </c>
      <c r="CD71" s="9">
        <v>0</v>
      </c>
      <c r="CE71" s="9">
        <v>0</v>
      </c>
      <c r="CF71" s="9">
        <v>0</v>
      </c>
      <c r="CG71" s="9">
        <v>0</v>
      </c>
      <c r="CH71" s="9">
        <v>0</v>
      </c>
      <c r="CI71" s="46">
        <v>0</v>
      </c>
      <c r="CJ71" s="46">
        <v>0</v>
      </c>
      <c r="CK71" s="9">
        <v>70</v>
      </c>
      <c r="CL71" s="9">
        <v>0</v>
      </c>
      <c r="CM71" s="9">
        <v>0</v>
      </c>
      <c r="CN71" s="9">
        <v>0</v>
      </c>
      <c r="CO71" s="9">
        <v>70</v>
      </c>
      <c r="CP71" s="9">
        <v>0</v>
      </c>
      <c r="CQ71" s="9">
        <v>0</v>
      </c>
      <c r="CR71" s="9">
        <v>0</v>
      </c>
      <c r="CS71" s="9">
        <v>0</v>
      </c>
      <c r="CT71" s="9">
        <v>0</v>
      </c>
      <c r="CU71" s="9">
        <v>0</v>
      </c>
      <c r="CV71" s="9">
        <v>0</v>
      </c>
      <c r="CW71" s="9">
        <v>0</v>
      </c>
      <c r="CX71" s="9">
        <v>0</v>
      </c>
      <c r="CY71" s="9">
        <v>0</v>
      </c>
      <c r="CZ71" s="9">
        <v>0</v>
      </c>
      <c r="DA71" s="9">
        <v>0</v>
      </c>
      <c r="DB71" s="9">
        <v>0</v>
      </c>
      <c r="DC71" s="9">
        <v>0</v>
      </c>
      <c r="DD71" s="9">
        <v>0</v>
      </c>
      <c r="DE71" s="9">
        <v>1240.5999999999999</v>
      </c>
      <c r="DF71" s="9">
        <v>865</v>
      </c>
      <c r="DG71" s="46">
        <v>0</v>
      </c>
      <c r="DH71" s="46">
        <v>0</v>
      </c>
      <c r="DI71" s="9">
        <v>150</v>
      </c>
      <c r="DJ71" s="9">
        <v>0</v>
      </c>
      <c r="DK71" s="9">
        <v>150</v>
      </c>
      <c r="DL71" s="9">
        <v>0</v>
      </c>
      <c r="DM71" s="9">
        <v>0</v>
      </c>
      <c r="DN71" s="9">
        <v>0</v>
      </c>
      <c r="DO71" s="9">
        <v>0</v>
      </c>
      <c r="DP71" s="9">
        <v>0</v>
      </c>
      <c r="DQ71" s="13"/>
      <c r="DR71" s="13"/>
      <c r="DS71" s="13"/>
      <c r="DT71" s="13"/>
      <c r="DU71" s="13"/>
      <c r="DV71" s="13"/>
      <c r="DW71" s="13"/>
      <c r="DX71" s="13"/>
      <c r="DY71" s="13"/>
      <c r="DZ71" s="13"/>
      <c r="EA71" s="13"/>
      <c r="EB71" s="13"/>
      <c r="EC71" s="13"/>
      <c r="ED71" s="13"/>
      <c r="EE71" s="13"/>
      <c r="EF71" s="13"/>
      <c r="EG71" s="13"/>
      <c r="EH71" s="13"/>
      <c r="EI71" s="13"/>
      <c r="EJ71" s="13"/>
      <c r="EK71" s="13"/>
      <c r="EL71" s="13"/>
      <c r="EM71" s="13"/>
      <c r="EN71" s="13"/>
      <c r="EO71" s="13"/>
      <c r="EP71" s="13"/>
      <c r="EQ71" s="13"/>
      <c r="ER71" s="13"/>
      <c r="ES71" s="13"/>
      <c r="ET71" s="13"/>
      <c r="EU71" s="13"/>
      <c r="EV71" s="13"/>
      <c r="EW71" s="13"/>
      <c r="EX71" s="13"/>
      <c r="EY71" s="13"/>
      <c r="EZ71" s="13"/>
      <c r="FA71" s="13"/>
      <c r="FB71" s="13"/>
      <c r="FC71" s="13"/>
      <c r="FD71" s="13"/>
      <c r="FE71" s="13"/>
      <c r="FF71" s="13"/>
      <c r="FG71" s="13"/>
      <c r="FH71" s="13"/>
      <c r="FI71" s="13"/>
      <c r="FJ71" s="13"/>
      <c r="FK71" s="13"/>
      <c r="FL71" s="13"/>
      <c r="FM71" s="13"/>
      <c r="FN71" s="13"/>
      <c r="FO71" s="13"/>
      <c r="FP71" s="13"/>
      <c r="FQ71" s="13"/>
      <c r="FR71" s="13"/>
      <c r="FS71" s="13"/>
      <c r="FT71" s="13"/>
      <c r="FU71" s="13"/>
      <c r="FV71" s="13"/>
      <c r="FW71" s="13"/>
      <c r="FX71" s="13"/>
      <c r="FY71" s="13"/>
      <c r="FZ71" s="13"/>
      <c r="GA71" s="13"/>
      <c r="GB71" s="13"/>
      <c r="GC71" s="13"/>
      <c r="GD71" s="13"/>
      <c r="GE71" s="13"/>
      <c r="GF71" s="13"/>
      <c r="GG71" s="13"/>
      <c r="GH71" s="13"/>
    </row>
    <row r="72" spans="1:190" s="41" customFormat="1" ht="14.25" customHeight="1">
      <c r="A72" s="40" t="s">
        <v>98</v>
      </c>
      <c r="B72" s="40"/>
      <c r="C72" s="35">
        <f>SUM(C10:C71)</f>
        <v>3826401.5901000011</v>
      </c>
      <c r="D72" s="35">
        <f t="shared" ref="D72:BO72" si="2">SUM(D10:D71)</f>
        <v>2461285.2645</v>
      </c>
      <c r="E72" s="35">
        <f t="shared" si="2"/>
        <v>3279729.6520000012</v>
      </c>
      <c r="F72" s="35">
        <f t="shared" si="2"/>
        <v>2174946.0403999989</v>
      </c>
      <c r="G72" s="35">
        <f t="shared" si="2"/>
        <v>549182.33809999994</v>
      </c>
      <c r="H72" s="35">
        <f t="shared" si="2"/>
        <v>288849.22409999999</v>
      </c>
      <c r="I72" s="35">
        <f t="shared" si="2"/>
        <v>1315051.5639999998</v>
      </c>
      <c r="J72" s="35">
        <f t="shared" si="2"/>
        <v>853378.36639999994</v>
      </c>
      <c r="K72" s="35">
        <f t="shared" si="2"/>
        <v>161962.61249999999</v>
      </c>
      <c r="L72" s="35">
        <f t="shared" si="2"/>
        <v>55721.587</v>
      </c>
      <c r="M72" s="35">
        <f t="shared" si="2"/>
        <v>1246253.6329999997</v>
      </c>
      <c r="N72" s="35">
        <f t="shared" si="2"/>
        <v>813359.75039999979</v>
      </c>
      <c r="O72" s="35">
        <f t="shared" si="2"/>
        <v>146652.28289999999</v>
      </c>
      <c r="P72" s="35">
        <f t="shared" si="2"/>
        <v>51262.677000000003</v>
      </c>
      <c r="Q72" s="35">
        <f t="shared" si="2"/>
        <v>53156.930999999997</v>
      </c>
      <c r="R72" s="35">
        <f t="shared" si="2"/>
        <v>30163.776000000002</v>
      </c>
      <c r="S72" s="35">
        <f t="shared" si="2"/>
        <v>15310.329600000001</v>
      </c>
      <c r="T72" s="35">
        <f t="shared" si="2"/>
        <v>4458.91</v>
      </c>
      <c r="U72" s="35">
        <f t="shared" si="2"/>
        <v>210</v>
      </c>
      <c r="V72" s="35">
        <f t="shared" si="2"/>
        <v>210</v>
      </c>
      <c r="W72" s="34">
        <f t="shared" si="2"/>
        <v>0</v>
      </c>
      <c r="X72" s="34">
        <f t="shared" si="2"/>
        <v>0</v>
      </c>
      <c r="Y72" s="34">
        <f t="shared" si="2"/>
        <v>0</v>
      </c>
      <c r="Z72" s="34">
        <f t="shared" si="2"/>
        <v>0</v>
      </c>
      <c r="AA72" s="34">
        <f t="shared" si="2"/>
        <v>0</v>
      </c>
      <c r="AB72" s="34">
        <f t="shared" si="2"/>
        <v>0</v>
      </c>
      <c r="AC72" s="35">
        <f t="shared" si="2"/>
        <v>175249.66699999999</v>
      </c>
      <c r="AD72" s="35">
        <f t="shared" si="2"/>
        <v>123075.14599999998</v>
      </c>
      <c r="AE72" s="35">
        <f t="shared" si="2"/>
        <v>-44589.355699999993</v>
      </c>
      <c r="AF72" s="35">
        <f t="shared" si="2"/>
        <v>-24089.174899999998</v>
      </c>
      <c r="AG72" s="35">
        <f t="shared" si="2"/>
        <v>41324.443999999996</v>
      </c>
      <c r="AH72" s="35">
        <f t="shared" si="2"/>
        <v>32801.733</v>
      </c>
      <c r="AI72" s="35">
        <f t="shared" si="2"/>
        <v>54438.533300000003</v>
      </c>
      <c r="AJ72" s="35">
        <f t="shared" si="2"/>
        <v>44473.671999999999</v>
      </c>
      <c r="AK72" s="35">
        <f t="shared" si="2"/>
        <v>101745.213</v>
      </c>
      <c r="AL72" s="35">
        <f t="shared" si="2"/>
        <v>69602.812999999995</v>
      </c>
      <c r="AM72" s="35">
        <f t="shared" si="2"/>
        <v>25046.795399999999</v>
      </c>
      <c r="AN72" s="35">
        <f t="shared" si="2"/>
        <v>14355.411</v>
      </c>
      <c r="AO72" s="35">
        <f t="shared" si="2"/>
        <v>29180.01</v>
      </c>
      <c r="AP72" s="35">
        <f t="shared" si="2"/>
        <v>19350.600000000002</v>
      </c>
      <c r="AQ72" s="35">
        <f t="shared" si="2"/>
        <v>206164.1556</v>
      </c>
      <c r="AR72" s="35">
        <f t="shared" si="2"/>
        <v>77887.467899999989</v>
      </c>
      <c r="AS72" s="34">
        <f t="shared" si="2"/>
        <v>0</v>
      </c>
      <c r="AT72" s="34">
        <f t="shared" si="2"/>
        <v>0</v>
      </c>
      <c r="AU72" s="35">
        <f t="shared" si="2"/>
        <v>-332238.84000000003</v>
      </c>
      <c r="AV72" s="35">
        <f t="shared" si="2"/>
        <v>-161494.22579999999</v>
      </c>
      <c r="AW72" s="35">
        <f t="shared" si="2"/>
        <v>299368.22000000003</v>
      </c>
      <c r="AX72" s="35">
        <f t="shared" si="2"/>
        <v>216150.47500000001</v>
      </c>
      <c r="AY72" s="35">
        <f t="shared" si="2"/>
        <v>16800</v>
      </c>
      <c r="AZ72" s="35">
        <f t="shared" si="2"/>
        <v>5400</v>
      </c>
      <c r="BA72" s="35">
        <f t="shared" si="2"/>
        <v>288893.22000000003</v>
      </c>
      <c r="BB72" s="35">
        <f t="shared" si="2"/>
        <v>208275.13499999998</v>
      </c>
      <c r="BC72" s="35">
        <f t="shared" si="2"/>
        <v>16800</v>
      </c>
      <c r="BD72" s="35">
        <f t="shared" si="2"/>
        <v>5400</v>
      </c>
      <c r="BE72" s="35">
        <f t="shared" si="2"/>
        <v>8375</v>
      </c>
      <c r="BF72" s="35">
        <f t="shared" si="2"/>
        <v>7200.34</v>
      </c>
      <c r="BG72" s="34">
        <f t="shared" si="2"/>
        <v>0</v>
      </c>
      <c r="BH72" s="34">
        <f t="shared" si="2"/>
        <v>0</v>
      </c>
      <c r="BI72" s="35">
        <f t="shared" si="2"/>
        <v>149770.48399999997</v>
      </c>
      <c r="BJ72" s="35">
        <f t="shared" si="2"/>
        <v>103687.49899999998</v>
      </c>
      <c r="BK72" s="35">
        <f t="shared" si="2"/>
        <v>280008.21919999999</v>
      </c>
      <c r="BL72" s="35">
        <f t="shared" si="2"/>
        <v>200887.06500000003</v>
      </c>
      <c r="BM72" s="34">
        <f t="shared" si="2"/>
        <v>0</v>
      </c>
      <c r="BN72" s="34">
        <f t="shared" si="2"/>
        <v>0</v>
      </c>
      <c r="BO72" s="35">
        <f t="shared" si="2"/>
        <v>151050.0336</v>
      </c>
      <c r="BP72" s="35">
        <f t="shared" ref="BP72:DP72" si="3">SUM(BP10:BP71)</f>
        <v>119205.675</v>
      </c>
      <c r="BQ72" s="35">
        <f t="shared" si="3"/>
        <v>2925.5</v>
      </c>
      <c r="BR72" s="35">
        <f t="shared" si="3"/>
        <v>2407</v>
      </c>
      <c r="BS72" s="35">
        <f t="shared" si="3"/>
        <v>6772.8053999999993</v>
      </c>
      <c r="BT72" s="35">
        <f t="shared" si="3"/>
        <v>5533.08</v>
      </c>
      <c r="BU72" s="35">
        <f t="shared" si="3"/>
        <v>51877.815999999999</v>
      </c>
      <c r="BV72" s="35">
        <f t="shared" si="3"/>
        <v>38688.739000000001</v>
      </c>
      <c r="BW72" s="35">
        <f t="shared" si="3"/>
        <v>66330.5962</v>
      </c>
      <c r="BX72" s="35">
        <f t="shared" si="3"/>
        <v>36279.99</v>
      </c>
      <c r="BY72" s="35">
        <f t="shared" si="3"/>
        <v>65941.7</v>
      </c>
      <c r="BZ72" s="35">
        <f t="shared" si="3"/>
        <v>43544.760000000017</v>
      </c>
      <c r="CA72" s="35">
        <f t="shared" si="3"/>
        <v>45854.784000000007</v>
      </c>
      <c r="CB72" s="35">
        <f t="shared" si="3"/>
        <v>30415.32</v>
      </c>
      <c r="CC72" s="35">
        <f t="shared" si="3"/>
        <v>29025.468000000001</v>
      </c>
      <c r="CD72" s="35">
        <f t="shared" si="3"/>
        <v>19047</v>
      </c>
      <c r="CE72" s="35">
        <f t="shared" si="3"/>
        <v>10000</v>
      </c>
      <c r="CF72" s="35">
        <f t="shared" si="3"/>
        <v>9453</v>
      </c>
      <c r="CG72" s="35">
        <f t="shared" si="3"/>
        <v>300</v>
      </c>
      <c r="CH72" s="35">
        <f t="shared" si="3"/>
        <v>0</v>
      </c>
      <c r="CI72" s="34">
        <f t="shared" si="3"/>
        <v>0</v>
      </c>
      <c r="CJ72" s="34">
        <f t="shared" si="3"/>
        <v>0</v>
      </c>
      <c r="CK72" s="35">
        <f t="shared" si="3"/>
        <v>292919.79199999996</v>
      </c>
      <c r="CL72" s="35">
        <f t="shared" si="3"/>
        <v>201534.20499999999</v>
      </c>
      <c r="CM72" s="35">
        <f t="shared" si="3"/>
        <v>30928.317000000003</v>
      </c>
      <c r="CN72" s="35">
        <f t="shared" si="3"/>
        <v>16602.174999999999</v>
      </c>
      <c r="CO72" s="35">
        <f t="shared" si="3"/>
        <v>278755.79200000002</v>
      </c>
      <c r="CP72" s="35">
        <f t="shared" si="3"/>
        <v>192264.05699999997</v>
      </c>
      <c r="CQ72" s="35">
        <f t="shared" si="3"/>
        <v>23624.125</v>
      </c>
      <c r="CR72" s="35">
        <f t="shared" si="3"/>
        <v>12727.303</v>
      </c>
      <c r="CS72" s="35">
        <f t="shared" si="3"/>
        <v>144616.45200000002</v>
      </c>
      <c r="CT72" s="35">
        <f t="shared" si="3"/>
        <v>106389.37800000001</v>
      </c>
      <c r="CU72" s="35">
        <f t="shared" si="3"/>
        <v>3599.7330000000002</v>
      </c>
      <c r="CV72" s="35">
        <f t="shared" si="3"/>
        <v>3283.4610000000002</v>
      </c>
      <c r="CW72" s="35">
        <f t="shared" si="3"/>
        <v>888581.30199999991</v>
      </c>
      <c r="CX72" s="35">
        <f t="shared" si="3"/>
        <v>612656.10899999994</v>
      </c>
      <c r="CY72" s="35">
        <f t="shared" si="3"/>
        <v>47674.906300000002</v>
      </c>
      <c r="CZ72" s="35">
        <f t="shared" si="3"/>
        <v>33996.572</v>
      </c>
      <c r="DA72" s="35">
        <f t="shared" si="3"/>
        <v>590087.57400000002</v>
      </c>
      <c r="DB72" s="35">
        <f t="shared" si="3"/>
        <v>404962.80100000004</v>
      </c>
      <c r="DC72" s="35">
        <f t="shared" si="3"/>
        <v>30939.006300000001</v>
      </c>
      <c r="DD72" s="35">
        <f t="shared" si="3"/>
        <v>24665.744000000002</v>
      </c>
      <c r="DE72" s="35">
        <f t="shared" si="3"/>
        <v>82375.06</v>
      </c>
      <c r="DF72" s="35">
        <f t="shared" si="3"/>
        <v>55008.4</v>
      </c>
      <c r="DG72" s="34">
        <f t="shared" si="3"/>
        <v>0</v>
      </c>
      <c r="DH72" s="34">
        <f t="shared" si="3"/>
        <v>0</v>
      </c>
      <c r="DI72" s="35">
        <f t="shared" si="3"/>
        <v>129781.11579999997</v>
      </c>
      <c r="DJ72" s="35">
        <f t="shared" si="3"/>
        <v>7066.84</v>
      </c>
      <c r="DK72" s="35">
        <f t="shared" si="3"/>
        <v>79315.56299999998</v>
      </c>
      <c r="DL72" s="35">
        <f t="shared" si="3"/>
        <v>12657.84</v>
      </c>
      <c r="DM72" s="35">
        <f t="shared" si="3"/>
        <v>56387.552799999998</v>
      </c>
      <c r="DN72" s="35">
        <f t="shared" si="3"/>
        <v>331</v>
      </c>
      <c r="DO72" s="35">
        <f t="shared" si="3"/>
        <v>5922</v>
      </c>
      <c r="DP72" s="35">
        <f t="shared" si="3"/>
        <v>5922</v>
      </c>
    </row>
    <row r="73" spans="1:190" ht="3.75" customHeight="1"/>
  </sheetData>
  <protectedRanges>
    <protectedRange sqref="B10:B71" name="Range3_4"/>
  </protectedRanges>
  <mergeCells count="96">
    <mergeCell ref="A1:P1"/>
    <mergeCell ref="A2:P2"/>
    <mergeCell ref="A3:P3"/>
    <mergeCell ref="U5:X6"/>
    <mergeCell ref="M6:P6"/>
    <mergeCell ref="Q6:T6"/>
    <mergeCell ref="O7:P7"/>
    <mergeCell ref="Q7:R7"/>
    <mergeCell ref="A5:A8"/>
    <mergeCell ref="B5:B8"/>
    <mergeCell ref="C5:H6"/>
    <mergeCell ref="I5:L6"/>
    <mergeCell ref="M5:T5"/>
    <mergeCell ref="DO5:DP6"/>
    <mergeCell ref="Y5:AB6"/>
    <mergeCell ref="AC5:AF6"/>
    <mergeCell ref="AG5:AH5"/>
    <mergeCell ref="AW5:AZ6"/>
    <mergeCell ref="BI5:BL6"/>
    <mergeCell ref="CA5:CF5"/>
    <mergeCell ref="AG6:AJ6"/>
    <mergeCell ref="AK6:AN6"/>
    <mergeCell ref="AO6:AR6"/>
    <mergeCell ref="AS6:AV6"/>
    <mergeCell ref="CG5:CJ6"/>
    <mergeCell ref="CK5:CN6"/>
    <mergeCell ref="CW5:CZ6"/>
    <mergeCell ref="DE5:DH6"/>
    <mergeCell ref="DI5:DN6"/>
    <mergeCell ref="CC6:CF6"/>
    <mergeCell ref="CO6:CR6"/>
    <mergeCell ref="CS6:CV6"/>
    <mergeCell ref="DA6:DD6"/>
    <mergeCell ref="C7:D7"/>
    <mergeCell ref="E7:F7"/>
    <mergeCell ref="G7:H7"/>
    <mergeCell ref="I7:J7"/>
    <mergeCell ref="K7:L7"/>
    <mergeCell ref="M7:N7"/>
    <mergeCell ref="BA6:BD6"/>
    <mergeCell ref="BE6:BH6"/>
    <mergeCell ref="BM6:BP6"/>
    <mergeCell ref="BQ6:BT6"/>
    <mergeCell ref="BU6:BX6"/>
    <mergeCell ref="BY6:CB6"/>
    <mergeCell ref="AO7:AP7"/>
    <mergeCell ref="S7:T7"/>
    <mergeCell ref="U7:V7"/>
    <mergeCell ref="W7:X7"/>
    <mergeCell ref="Y7:Z7"/>
    <mergeCell ref="AA7:AB7"/>
    <mergeCell ref="AC7:AD7"/>
    <mergeCell ref="AE7:AF7"/>
    <mergeCell ref="AG7:AH7"/>
    <mergeCell ref="AI7:AJ7"/>
    <mergeCell ref="AK7:AL7"/>
    <mergeCell ref="AM7:AN7"/>
    <mergeCell ref="BM7:BN7"/>
    <mergeCell ref="AQ7:AR7"/>
    <mergeCell ref="AS7:AT7"/>
    <mergeCell ref="AU7:AV7"/>
    <mergeCell ref="AW7:AX7"/>
    <mergeCell ref="AY7:AZ7"/>
    <mergeCell ref="BA7:BB7"/>
    <mergeCell ref="BC7:BD7"/>
    <mergeCell ref="BE7:BF7"/>
    <mergeCell ref="BG7:BH7"/>
    <mergeCell ref="BI7:BJ7"/>
    <mergeCell ref="BK7:BL7"/>
    <mergeCell ref="CW7:CX7"/>
    <mergeCell ref="CK7:CL7"/>
    <mergeCell ref="BO7:BP7"/>
    <mergeCell ref="BQ7:BR7"/>
    <mergeCell ref="BS7:BT7"/>
    <mergeCell ref="BU7:BV7"/>
    <mergeCell ref="BW7:BX7"/>
    <mergeCell ref="BY7:BZ7"/>
    <mergeCell ref="CA7:CB7"/>
    <mergeCell ref="CC7:CD7"/>
    <mergeCell ref="CE7:CF7"/>
    <mergeCell ref="CG7:CH7"/>
    <mergeCell ref="CI7:CJ7"/>
    <mergeCell ref="CM7:CN7"/>
    <mergeCell ref="CO7:CP7"/>
    <mergeCell ref="CQ7:CR7"/>
    <mergeCell ref="CS7:CT7"/>
    <mergeCell ref="CU7:CV7"/>
    <mergeCell ref="DK7:DL7"/>
    <mergeCell ref="DM7:DN7"/>
    <mergeCell ref="DO7:DP7"/>
    <mergeCell ref="CY7:CZ7"/>
    <mergeCell ref="DA7:DB7"/>
    <mergeCell ref="DC7:DD7"/>
    <mergeCell ref="DE7:DF7"/>
    <mergeCell ref="DG7:DH7"/>
    <mergeCell ref="DI7:DJ7"/>
  </mergeCells>
  <pageMargins left="0" right="0" top="0" bottom="0" header="0" footer="0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N75"/>
  <sheetViews>
    <sheetView workbookViewId="0">
      <pane xSplit="2" ySplit="12" topLeftCell="C70" activePane="bottomRight" state="frozen"/>
      <selection pane="topRight" activeCell="C1" sqref="C1"/>
      <selection pane="bottomLeft" activeCell="A13" sqref="A13"/>
      <selection pane="bottomRight" activeCell="AP78" sqref="AP78"/>
    </sheetView>
  </sheetViews>
  <sheetFormatPr defaultRowHeight="13.5"/>
  <cols>
    <col min="1" max="1" width="3.7109375" style="12" customWidth="1"/>
    <col min="2" max="2" width="13.28515625" style="12" customWidth="1"/>
    <col min="3" max="3" width="10.5703125" style="12" customWidth="1"/>
    <col min="4" max="4" width="10.28515625" style="12" customWidth="1"/>
    <col min="5" max="5" width="11.140625" style="12" customWidth="1"/>
    <col min="6" max="6" width="10.7109375" style="12" customWidth="1"/>
    <col min="7" max="7" width="9.5703125" style="12" customWidth="1"/>
    <col min="8" max="8" width="10.28515625" style="12" customWidth="1"/>
    <col min="9" max="9" width="10" style="12" customWidth="1"/>
    <col min="10" max="10" width="10.140625" style="12" customWidth="1"/>
    <col min="11" max="11" width="3.42578125" style="36" customWidth="1"/>
    <col min="12" max="12" width="4.28515625" style="36" customWidth="1"/>
    <col min="13" max="14" width="9.7109375" style="12" customWidth="1"/>
    <col min="15" max="15" width="9.140625" style="12" customWidth="1"/>
    <col min="16" max="16" width="9.42578125" style="12" customWidth="1"/>
    <col min="17" max="19" width="8.85546875" style="12" customWidth="1"/>
    <col min="20" max="20" width="7.7109375" style="12" customWidth="1"/>
    <col min="21" max="21" width="8.85546875" style="12" customWidth="1"/>
    <col min="22" max="22" width="7.42578125" style="12" customWidth="1"/>
    <col min="23" max="30" width="8.85546875" style="12" customWidth="1"/>
    <col min="31" max="32" width="3.85546875" style="36" customWidth="1"/>
    <col min="33" max="33" width="10.28515625" style="12" customWidth="1"/>
    <col min="34" max="34" width="8.85546875" style="12" customWidth="1"/>
    <col min="35" max="35" width="10.28515625" style="12" customWidth="1"/>
    <col min="36" max="36" width="9.140625" style="12" customWidth="1"/>
    <col min="37" max="39" width="8.5703125" style="12" customWidth="1"/>
    <col min="40" max="40" width="7.28515625" style="12" customWidth="1"/>
    <col min="41" max="45" width="8.5703125" style="12" customWidth="1"/>
    <col min="46" max="46" width="8.140625" style="12" customWidth="1"/>
    <col min="47" max="47" width="8.28515625" style="12" customWidth="1"/>
    <col min="48" max="48" width="6.85546875" style="12" customWidth="1"/>
    <col min="49" max="50" width="8" style="12" customWidth="1"/>
    <col min="51" max="51" width="10.140625" style="12" bestFit="1" customWidth="1"/>
    <col min="52" max="52" width="9.28515625" style="12" bestFit="1" customWidth="1"/>
    <col min="53" max="54" width="9.7109375" style="12" bestFit="1" customWidth="1"/>
    <col min="55" max="56" width="11.5703125" style="12" bestFit="1" customWidth="1"/>
    <col min="57" max="58" width="10.85546875" style="12" bestFit="1" customWidth="1"/>
    <col min="59" max="60" width="9.5703125" style="12" bestFit="1" customWidth="1"/>
    <col min="61" max="61" width="10.7109375" style="12" bestFit="1" customWidth="1"/>
    <col min="62" max="62" width="10.28515625" style="12" bestFit="1" customWidth="1"/>
    <col min="63" max="63" width="12.5703125" style="12" bestFit="1" customWidth="1"/>
    <col min="64" max="64" width="11" style="12" bestFit="1" customWidth="1"/>
    <col min="65" max="66" width="9.28515625" style="12" bestFit="1" customWidth="1"/>
    <col min="67" max="16384" width="9.140625" style="12"/>
  </cols>
  <sheetData>
    <row r="1" spans="1:66" s="20" customFormat="1" ht="17.25" customHeight="1">
      <c r="A1" s="149" t="s">
        <v>101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5"/>
      <c r="R1" s="15"/>
      <c r="S1" s="16"/>
      <c r="T1" s="16"/>
      <c r="U1" s="16"/>
      <c r="V1" s="16"/>
      <c r="W1" s="16"/>
      <c r="X1" s="16"/>
      <c r="Y1" s="16"/>
      <c r="Z1" s="16"/>
      <c r="AA1" s="17"/>
      <c r="AB1" s="17"/>
      <c r="AC1" s="17"/>
      <c r="AD1" s="17"/>
      <c r="AE1" s="19"/>
      <c r="AF1" s="19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8"/>
      <c r="BF1" s="18"/>
      <c r="BG1" s="17"/>
      <c r="BH1" s="17"/>
      <c r="BI1" s="17"/>
      <c r="BJ1" s="17"/>
      <c r="BK1" s="17"/>
      <c r="BL1" s="18"/>
      <c r="BM1" s="18"/>
      <c r="BN1" s="17"/>
    </row>
    <row r="2" spans="1:66" s="20" customFormat="1" ht="18" customHeight="1">
      <c r="A2" s="100" t="s">
        <v>138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22"/>
      <c r="R2" s="23"/>
      <c r="S2" s="24"/>
      <c r="T2" s="24"/>
      <c r="U2" s="24"/>
      <c r="V2" s="24"/>
      <c r="W2" s="24"/>
      <c r="X2" s="24"/>
      <c r="Y2" s="24"/>
      <c r="Z2" s="24"/>
      <c r="AA2" s="25"/>
      <c r="AB2" s="25"/>
      <c r="AC2" s="25"/>
      <c r="AD2" s="25"/>
      <c r="AE2" s="42"/>
      <c r="AF2" s="42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6"/>
      <c r="BF2" s="26"/>
      <c r="BG2" s="25"/>
      <c r="BH2" s="25"/>
      <c r="BI2" s="25"/>
      <c r="BJ2" s="25"/>
      <c r="BK2" s="25"/>
      <c r="BL2" s="26"/>
      <c r="BM2" s="26"/>
      <c r="BN2" s="25"/>
    </row>
    <row r="3" spans="1:66" s="20" customFormat="1" ht="15.75" customHeight="1">
      <c r="A3" s="100" t="s">
        <v>103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22"/>
      <c r="R3" s="23"/>
      <c r="S3" s="24"/>
      <c r="T3" s="24"/>
      <c r="U3" s="24"/>
      <c r="V3" s="24"/>
      <c r="W3" s="24"/>
      <c r="X3" s="24"/>
      <c r="Y3" s="24"/>
      <c r="Z3" s="24"/>
      <c r="AA3" s="25"/>
      <c r="AB3" s="25"/>
      <c r="AC3" s="25"/>
      <c r="AD3" s="25"/>
      <c r="AE3" s="42"/>
      <c r="AF3" s="42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6"/>
      <c r="BF3" s="26"/>
      <c r="BG3" s="25"/>
      <c r="BH3" s="25"/>
      <c r="BI3" s="25"/>
      <c r="BJ3" s="25"/>
      <c r="BK3" s="25"/>
      <c r="BL3" s="26"/>
      <c r="BM3" s="26"/>
      <c r="BN3" s="25"/>
    </row>
    <row r="4" spans="1:66" ht="6.75" customHeight="1"/>
    <row r="5" spans="1:66">
      <c r="O5" s="12" t="s">
        <v>102</v>
      </c>
    </row>
    <row r="6" spans="1:66" ht="18" customHeight="1">
      <c r="A6" s="114" t="s">
        <v>62</v>
      </c>
      <c r="B6" s="68" t="s">
        <v>63</v>
      </c>
      <c r="C6" s="115" t="s">
        <v>105</v>
      </c>
      <c r="D6" s="116"/>
      <c r="E6" s="116"/>
      <c r="F6" s="116"/>
      <c r="G6" s="116"/>
      <c r="H6" s="117"/>
      <c r="I6" s="121" t="s">
        <v>106</v>
      </c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3"/>
      <c r="BC6" s="101"/>
      <c r="BD6" s="101"/>
      <c r="BE6" s="101"/>
      <c r="BF6" s="101"/>
      <c r="BG6" s="101"/>
      <c r="BH6" s="101"/>
      <c r="BI6" s="101"/>
      <c r="BJ6" s="101"/>
      <c r="BK6" s="101"/>
      <c r="BL6" s="101"/>
      <c r="BM6" s="101"/>
      <c r="BN6" s="101"/>
    </row>
    <row r="7" spans="1:66" ht="27" customHeight="1">
      <c r="A7" s="114"/>
      <c r="B7" s="68"/>
      <c r="C7" s="118"/>
      <c r="D7" s="119"/>
      <c r="E7" s="119"/>
      <c r="F7" s="119"/>
      <c r="G7" s="119"/>
      <c r="H7" s="120"/>
      <c r="I7" s="124" t="s">
        <v>107</v>
      </c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5"/>
      <c r="AV7" s="125"/>
      <c r="AW7" s="125"/>
      <c r="AX7" s="125"/>
      <c r="AY7" s="125"/>
      <c r="AZ7" s="125"/>
      <c r="BA7" s="125"/>
      <c r="BB7" s="126"/>
      <c r="BC7" s="102" t="s">
        <v>108</v>
      </c>
      <c r="BD7" s="103"/>
      <c r="BE7" s="103"/>
      <c r="BF7" s="103"/>
      <c r="BG7" s="103"/>
      <c r="BH7" s="103"/>
      <c r="BI7" s="104" t="s">
        <v>109</v>
      </c>
      <c r="BJ7" s="104"/>
      <c r="BK7" s="104"/>
      <c r="BL7" s="104"/>
      <c r="BM7" s="104"/>
      <c r="BN7" s="104"/>
    </row>
    <row r="8" spans="1:66" ht="19.5" customHeight="1">
      <c r="A8" s="114"/>
      <c r="B8" s="68"/>
      <c r="C8" s="118"/>
      <c r="D8" s="119"/>
      <c r="E8" s="119"/>
      <c r="F8" s="119"/>
      <c r="G8" s="119"/>
      <c r="H8" s="120"/>
      <c r="I8" s="105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27"/>
      <c r="BC8" s="105"/>
      <c r="BD8" s="106"/>
      <c r="BE8" s="106"/>
      <c r="BF8" s="106"/>
      <c r="BG8" s="104" t="s">
        <v>110</v>
      </c>
      <c r="BH8" s="104"/>
      <c r="BI8" s="104" t="s">
        <v>111</v>
      </c>
      <c r="BJ8" s="104"/>
      <c r="BK8" s="104" t="s">
        <v>140</v>
      </c>
      <c r="BL8" s="104"/>
      <c r="BM8" s="104"/>
      <c r="BN8" s="104"/>
    </row>
    <row r="9" spans="1:66" ht="16.5" customHeight="1">
      <c r="A9" s="114"/>
      <c r="B9" s="68"/>
      <c r="C9" s="118"/>
      <c r="D9" s="119"/>
      <c r="E9" s="119"/>
      <c r="F9" s="119"/>
      <c r="G9" s="119"/>
      <c r="H9" s="120"/>
      <c r="I9" s="104" t="s">
        <v>112</v>
      </c>
      <c r="J9" s="104"/>
      <c r="K9" s="104"/>
      <c r="L9" s="104"/>
      <c r="M9" s="128" t="s">
        <v>113</v>
      </c>
      <c r="N9" s="129"/>
      <c r="O9" s="132" t="s">
        <v>114</v>
      </c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4"/>
      <c r="AE9" s="64" t="s">
        <v>142</v>
      </c>
      <c r="AF9" s="65"/>
      <c r="AG9" s="57" t="s">
        <v>115</v>
      </c>
      <c r="AH9" s="58"/>
      <c r="AI9" s="111" t="s">
        <v>71</v>
      </c>
      <c r="AJ9" s="112"/>
      <c r="AK9" s="113" t="s">
        <v>116</v>
      </c>
      <c r="AL9" s="68"/>
      <c r="AM9" s="111" t="s">
        <v>71</v>
      </c>
      <c r="AN9" s="112"/>
      <c r="AO9" s="135" t="s">
        <v>117</v>
      </c>
      <c r="AP9" s="135"/>
      <c r="AQ9" s="136" t="s">
        <v>118</v>
      </c>
      <c r="AR9" s="137"/>
      <c r="AS9" s="137"/>
      <c r="AT9" s="137"/>
      <c r="AU9" s="137"/>
      <c r="AV9" s="138"/>
      <c r="AW9" s="111" t="s">
        <v>119</v>
      </c>
      <c r="AX9" s="139"/>
      <c r="AY9" s="139"/>
      <c r="AZ9" s="139"/>
      <c r="BA9" s="139"/>
      <c r="BB9" s="112"/>
      <c r="BC9" s="107" t="s">
        <v>139</v>
      </c>
      <c r="BD9" s="150"/>
      <c r="BE9" s="107" t="s">
        <v>120</v>
      </c>
      <c r="BF9" s="108"/>
      <c r="BG9" s="104"/>
      <c r="BH9" s="104"/>
      <c r="BI9" s="104"/>
      <c r="BJ9" s="104"/>
      <c r="BK9" s="104"/>
      <c r="BL9" s="104"/>
      <c r="BM9" s="104"/>
      <c r="BN9" s="104"/>
    </row>
    <row r="10" spans="1:66" ht="56.25" customHeight="1">
      <c r="A10" s="114"/>
      <c r="B10" s="68"/>
      <c r="C10" s="140" t="s">
        <v>121</v>
      </c>
      <c r="D10" s="140"/>
      <c r="E10" s="147" t="s">
        <v>96</v>
      </c>
      <c r="F10" s="147"/>
      <c r="G10" s="148" t="s">
        <v>97</v>
      </c>
      <c r="H10" s="148"/>
      <c r="I10" s="68" t="s">
        <v>122</v>
      </c>
      <c r="J10" s="68"/>
      <c r="K10" s="69" t="s">
        <v>141</v>
      </c>
      <c r="L10" s="69"/>
      <c r="M10" s="130"/>
      <c r="N10" s="131"/>
      <c r="O10" s="111" t="s">
        <v>123</v>
      </c>
      <c r="P10" s="112"/>
      <c r="Q10" s="61" t="s">
        <v>124</v>
      </c>
      <c r="R10" s="63"/>
      <c r="S10" s="111" t="s">
        <v>125</v>
      </c>
      <c r="T10" s="112"/>
      <c r="U10" s="111" t="s">
        <v>126</v>
      </c>
      <c r="V10" s="112"/>
      <c r="W10" s="111" t="s">
        <v>127</v>
      </c>
      <c r="X10" s="112"/>
      <c r="Y10" s="145" t="s">
        <v>128</v>
      </c>
      <c r="Z10" s="146"/>
      <c r="AA10" s="111" t="s">
        <v>129</v>
      </c>
      <c r="AB10" s="112"/>
      <c r="AC10" s="111" t="s">
        <v>130</v>
      </c>
      <c r="AD10" s="112"/>
      <c r="AE10" s="66"/>
      <c r="AF10" s="67"/>
      <c r="AG10" s="59"/>
      <c r="AH10" s="60"/>
      <c r="AI10" s="61" t="s">
        <v>131</v>
      </c>
      <c r="AJ10" s="63"/>
      <c r="AK10" s="68"/>
      <c r="AL10" s="68"/>
      <c r="AM10" s="61" t="s">
        <v>132</v>
      </c>
      <c r="AN10" s="63"/>
      <c r="AO10" s="135"/>
      <c r="AP10" s="135"/>
      <c r="AQ10" s="140" t="s">
        <v>121</v>
      </c>
      <c r="AR10" s="140"/>
      <c r="AS10" s="140" t="s">
        <v>96</v>
      </c>
      <c r="AT10" s="140"/>
      <c r="AU10" s="140" t="s">
        <v>97</v>
      </c>
      <c r="AV10" s="140"/>
      <c r="AW10" s="140" t="s">
        <v>133</v>
      </c>
      <c r="AX10" s="140"/>
      <c r="AY10" s="141" t="s">
        <v>134</v>
      </c>
      <c r="AZ10" s="142"/>
      <c r="BA10" s="143" t="s">
        <v>135</v>
      </c>
      <c r="BB10" s="144"/>
      <c r="BC10" s="109"/>
      <c r="BD10" s="151"/>
      <c r="BE10" s="109"/>
      <c r="BF10" s="110"/>
      <c r="BG10" s="104"/>
      <c r="BH10" s="104"/>
      <c r="BI10" s="104"/>
      <c r="BJ10" s="104"/>
      <c r="BK10" s="104" t="s">
        <v>136</v>
      </c>
      <c r="BL10" s="104"/>
      <c r="BM10" s="104" t="s">
        <v>137</v>
      </c>
      <c r="BN10" s="104"/>
    </row>
    <row r="11" spans="1:66" ht="29.25" customHeight="1">
      <c r="A11" s="114"/>
      <c r="B11" s="68"/>
      <c r="C11" s="29" t="s">
        <v>99</v>
      </c>
      <c r="D11" s="30" t="s">
        <v>100</v>
      </c>
      <c r="E11" s="29" t="s">
        <v>99</v>
      </c>
      <c r="F11" s="30" t="s">
        <v>100</v>
      </c>
      <c r="G11" s="29" t="s">
        <v>99</v>
      </c>
      <c r="H11" s="30" t="s">
        <v>100</v>
      </c>
      <c r="I11" s="29" t="s">
        <v>99</v>
      </c>
      <c r="J11" s="30" t="s">
        <v>100</v>
      </c>
      <c r="K11" s="37" t="s">
        <v>99</v>
      </c>
      <c r="L11" s="38" t="s">
        <v>100</v>
      </c>
      <c r="M11" s="29" t="s">
        <v>99</v>
      </c>
      <c r="N11" s="30" t="s">
        <v>100</v>
      </c>
      <c r="O11" s="29" t="s">
        <v>99</v>
      </c>
      <c r="P11" s="30" t="s">
        <v>100</v>
      </c>
      <c r="Q11" s="29" t="s">
        <v>99</v>
      </c>
      <c r="R11" s="30" t="s">
        <v>100</v>
      </c>
      <c r="S11" s="29" t="s">
        <v>99</v>
      </c>
      <c r="T11" s="30" t="s">
        <v>100</v>
      </c>
      <c r="U11" s="29" t="s">
        <v>99</v>
      </c>
      <c r="V11" s="30" t="s">
        <v>100</v>
      </c>
      <c r="W11" s="29" t="s">
        <v>99</v>
      </c>
      <c r="X11" s="30" t="s">
        <v>100</v>
      </c>
      <c r="Y11" s="29" t="s">
        <v>99</v>
      </c>
      <c r="Z11" s="30" t="s">
        <v>100</v>
      </c>
      <c r="AA11" s="29" t="s">
        <v>99</v>
      </c>
      <c r="AB11" s="30" t="s">
        <v>100</v>
      </c>
      <c r="AC11" s="29" t="s">
        <v>99</v>
      </c>
      <c r="AD11" s="30" t="s">
        <v>100</v>
      </c>
      <c r="AE11" s="37" t="s">
        <v>99</v>
      </c>
      <c r="AF11" s="38" t="s">
        <v>100</v>
      </c>
      <c r="AG11" s="29" t="s">
        <v>99</v>
      </c>
      <c r="AH11" s="30" t="s">
        <v>100</v>
      </c>
      <c r="AI11" s="29" t="s">
        <v>99</v>
      </c>
      <c r="AJ11" s="30" t="s">
        <v>100</v>
      </c>
      <c r="AK11" s="29" t="s">
        <v>99</v>
      </c>
      <c r="AL11" s="30" t="s">
        <v>100</v>
      </c>
      <c r="AM11" s="29" t="s">
        <v>99</v>
      </c>
      <c r="AN11" s="30" t="s">
        <v>100</v>
      </c>
      <c r="AO11" s="29" t="s">
        <v>99</v>
      </c>
      <c r="AP11" s="30" t="s">
        <v>100</v>
      </c>
      <c r="AQ11" s="29" t="s">
        <v>99</v>
      </c>
      <c r="AR11" s="30" t="s">
        <v>100</v>
      </c>
      <c r="AS11" s="29" t="s">
        <v>99</v>
      </c>
      <c r="AT11" s="30" t="s">
        <v>100</v>
      </c>
      <c r="AU11" s="29" t="s">
        <v>99</v>
      </c>
      <c r="AV11" s="30" t="s">
        <v>100</v>
      </c>
      <c r="AW11" s="29" t="s">
        <v>99</v>
      </c>
      <c r="AX11" s="30" t="s">
        <v>100</v>
      </c>
      <c r="AY11" s="29" t="s">
        <v>99</v>
      </c>
      <c r="AZ11" s="30" t="s">
        <v>100</v>
      </c>
      <c r="BA11" s="29" t="s">
        <v>99</v>
      </c>
      <c r="BB11" s="30" t="s">
        <v>100</v>
      </c>
      <c r="BC11" s="29" t="s">
        <v>99</v>
      </c>
      <c r="BD11" s="30" t="s">
        <v>100</v>
      </c>
      <c r="BE11" s="29" t="s">
        <v>99</v>
      </c>
      <c r="BF11" s="30" t="s">
        <v>100</v>
      </c>
      <c r="BG11" s="29" t="s">
        <v>99</v>
      </c>
      <c r="BH11" s="30" t="s">
        <v>100</v>
      </c>
      <c r="BI11" s="29" t="s">
        <v>99</v>
      </c>
      <c r="BJ11" s="30" t="s">
        <v>100</v>
      </c>
      <c r="BK11" s="29" t="s">
        <v>99</v>
      </c>
      <c r="BL11" s="30" t="s">
        <v>100</v>
      </c>
      <c r="BM11" s="29" t="s">
        <v>99</v>
      </c>
      <c r="BN11" s="30" t="s">
        <v>100</v>
      </c>
    </row>
    <row r="12" spans="1:66" ht="15.75" customHeight="1">
      <c r="A12" s="31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0">
        <v>7</v>
      </c>
      <c r="I12" s="10">
        <v>8</v>
      </c>
      <c r="J12" s="10">
        <v>9</v>
      </c>
      <c r="K12" s="39">
        <v>10</v>
      </c>
      <c r="L12" s="39">
        <v>11</v>
      </c>
      <c r="M12" s="10">
        <v>12</v>
      </c>
      <c r="N12" s="10">
        <v>13</v>
      </c>
      <c r="O12" s="10">
        <v>14</v>
      </c>
      <c r="P12" s="10">
        <v>15</v>
      </c>
      <c r="Q12" s="10">
        <v>16</v>
      </c>
      <c r="R12" s="10">
        <v>17</v>
      </c>
      <c r="S12" s="10">
        <v>18</v>
      </c>
      <c r="T12" s="10">
        <v>19</v>
      </c>
      <c r="U12" s="10">
        <v>20</v>
      </c>
      <c r="V12" s="10">
        <v>21</v>
      </c>
      <c r="W12" s="10">
        <v>22</v>
      </c>
      <c r="X12" s="10">
        <v>23</v>
      </c>
      <c r="Y12" s="10">
        <v>24</v>
      </c>
      <c r="Z12" s="10">
        <v>25</v>
      </c>
      <c r="AA12" s="10">
        <v>26</v>
      </c>
      <c r="AB12" s="10">
        <v>27</v>
      </c>
      <c r="AC12" s="10">
        <v>28</v>
      </c>
      <c r="AD12" s="10">
        <v>29</v>
      </c>
      <c r="AE12" s="39">
        <v>30</v>
      </c>
      <c r="AF12" s="39">
        <v>31</v>
      </c>
      <c r="AG12" s="10">
        <v>32</v>
      </c>
      <c r="AH12" s="10">
        <v>33</v>
      </c>
      <c r="AI12" s="10">
        <v>34</v>
      </c>
      <c r="AJ12" s="10">
        <v>35</v>
      </c>
      <c r="AK12" s="10">
        <v>36</v>
      </c>
      <c r="AL12" s="10">
        <v>37</v>
      </c>
      <c r="AM12" s="10">
        <v>38</v>
      </c>
      <c r="AN12" s="10">
        <v>39</v>
      </c>
      <c r="AO12" s="10">
        <v>40</v>
      </c>
      <c r="AP12" s="10">
        <v>41</v>
      </c>
      <c r="AQ12" s="10">
        <v>42</v>
      </c>
      <c r="AR12" s="10">
        <v>43</v>
      </c>
      <c r="AS12" s="10">
        <v>44</v>
      </c>
      <c r="AT12" s="10">
        <v>45</v>
      </c>
      <c r="AU12" s="10">
        <v>46</v>
      </c>
      <c r="AV12" s="10">
        <v>47</v>
      </c>
      <c r="AW12" s="10">
        <v>48</v>
      </c>
      <c r="AX12" s="10">
        <v>49</v>
      </c>
      <c r="AY12" s="10">
        <v>50</v>
      </c>
      <c r="AZ12" s="10">
        <v>51</v>
      </c>
      <c r="BA12" s="10">
        <v>52</v>
      </c>
      <c r="BB12" s="10">
        <v>53</v>
      </c>
      <c r="BC12" s="10">
        <v>54</v>
      </c>
      <c r="BD12" s="10">
        <v>55</v>
      </c>
      <c r="BE12" s="10">
        <v>56</v>
      </c>
      <c r="BF12" s="10">
        <v>57</v>
      </c>
      <c r="BG12" s="10">
        <v>58</v>
      </c>
      <c r="BH12" s="10">
        <v>59</v>
      </c>
      <c r="BI12" s="10">
        <v>60</v>
      </c>
      <c r="BJ12" s="10">
        <v>61</v>
      </c>
      <c r="BK12" s="10">
        <v>62</v>
      </c>
      <c r="BL12" s="10">
        <v>63</v>
      </c>
      <c r="BM12" s="10">
        <v>64</v>
      </c>
      <c r="BN12" s="10">
        <v>65</v>
      </c>
    </row>
    <row r="13" spans="1:66" customFormat="1" ht="12.75" customHeight="1">
      <c r="A13" s="8">
        <v>1</v>
      </c>
      <c r="B13" s="7" t="s">
        <v>0</v>
      </c>
      <c r="C13" s="11">
        <v>493580.74239999999</v>
      </c>
      <c r="D13" s="11">
        <v>352805.16</v>
      </c>
      <c r="E13" s="11">
        <v>492454.8</v>
      </c>
      <c r="F13" s="11">
        <v>351941.47399999999</v>
      </c>
      <c r="G13" s="11">
        <v>1125.9423999999999</v>
      </c>
      <c r="H13" s="11">
        <v>863.68600000000004</v>
      </c>
      <c r="I13" s="11">
        <v>155391.70000000001</v>
      </c>
      <c r="J13" s="11">
        <v>111727.00900000001</v>
      </c>
      <c r="K13" s="33">
        <v>0</v>
      </c>
      <c r="L13" s="33">
        <v>0</v>
      </c>
      <c r="M13" s="11">
        <v>79406.100000000006</v>
      </c>
      <c r="N13" s="11">
        <v>59104.964999999997</v>
      </c>
      <c r="O13" s="11">
        <v>11373</v>
      </c>
      <c r="P13" s="11">
        <v>9517.6110000000008</v>
      </c>
      <c r="Q13" s="11">
        <v>1800</v>
      </c>
      <c r="R13" s="11">
        <v>1636.2560000000001</v>
      </c>
      <c r="S13" s="11">
        <v>1324</v>
      </c>
      <c r="T13" s="11">
        <v>951.15</v>
      </c>
      <c r="U13" s="11">
        <v>426</v>
      </c>
      <c r="V13" s="11">
        <v>240</v>
      </c>
      <c r="W13" s="11">
        <v>12990</v>
      </c>
      <c r="X13" s="11">
        <v>9278.5059999999994</v>
      </c>
      <c r="Y13" s="11">
        <v>8900</v>
      </c>
      <c r="Z13" s="11">
        <v>6961.116</v>
      </c>
      <c r="AA13" s="11">
        <v>7560</v>
      </c>
      <c r="AB13" s="11">
        <v>5002.2</v>
      </c>
      <c r="AC13" s="11">
        <v>39583.1</v>
      </c>
      <c r="AD13" s="11">
        <v>29381.511999999999</v>
      </c>
      <c r="AE13" s="33">
        <v>0</v>
      </c>
      <c r="AF13" s="33">
        <v>0</v>
      </c>
      <c r="AG13" s="11">
        <v>170899.5</v>
      </c>
      <c r="AH13" s="11">
        <v>118135.7</v>
      </c>
      <c r="AI13" s="11">
        <v>170899.5</v>
      </c>
      <c r="AJ13" s="11">
        <v>118135.7</v>
      </c>
      <c r="AK13" s="11">
        <v>79203</v>
      </c>
      <c r="AL13" s="11">
        <v>56136.1</v>
      </c>
      <c r="AM13" s="11">
        <v>0</v>
      </c>
      <c r="AN13" s="11">
        <v>0</v>
      </c>
      <c r="AO13" s="11">
        <v>6300</v>
      </c>
      <c r="AP13" s="11">
        <v>6300</v>
      </c>
      <c r="AQ13" s="11">
        <v>1254.5</v>
      </c>
      <c r="AR13" s="11">
        <v>537.70000000000005</v>
      </c>
      <c r="AS13" s="11">
        <v>1254.5</v>
      </c>
      <c r="AT13" s="11">
        <v>537.70000000000005</v>
      </c>
      <c r="AU13" s="11">
        <v>0</v>
      </c>
      <c r="AV13" s="11">
        <v>0</v>
      </c>
      <c r="AW13" s="11">
        <v>0</v>
      </c>
      <c r="AX13" s="11">
        <v>0</v>
      </c>
      <c r="AY13" s="11">
        <v>0</v>
      </c>
      <c r="AZ13" s="11">
        <v>0</v>
      </c>
      <c r="BA13" s="11">
        <v>0</v>
      </c>
      <c r="BB13" s="11">
        <v>0</v>
      </c>
      <c r="BC13" s="11">
        <v>15788.4424</v>
      </c>
      <c r="BD13" s="11">
        <v>410.97300000000001</v>
      </c>
      <c r="BE13" s="11">
        <v>15337.5</v>
      </c>
      <c r="BF13" s="11">
        <v>14490.386</v>
      </c>
      <c r="BG13" s="11">
        <v>0</v>
      </c>
      <c r="BH13" s="11">
        <v>0</v>
      </c>
      <c r="BI13" s="11">
        <v>-3000</v>
      </c>
      <c r="BJ13" s="11">
        <v>-2208.7600000000002</v>
      </c>
      <c r="BK13" s="11">
        <v>-27000</v>
      </c>
      <c r="BL13" s="11">
        <v>-11828.913</v>
      </c>
      <c r="BM13" s="32">
        <v>0</v>
      </c>
      <c r="BN13" s="32">
        <v>0</v>
      </c>
    </row>
    <row r="14" spans="1:66" customFormat="1" ht="12.75" customHeight="1">
      <c r="A14" s="8">
        <v>2</v>
      </c>
      <c r="B14" s="7" t="s">
        <v>1</v>
      </c>
      <c r="C14" s="11">
        <v>67800.710800000001</v>
      </c>
      <c r="D14" s="11">
        <v>47837.917999999998</v>
      </c>
      <c r="E14" s="11">
        <v>67638.399999999994</v>
      </c>
      <c r="F14" s="11">
        <v>47746.745999999999</v>
      </c>
      <c r="G14" s="11">
        <v>972.31079999999997</v>
      </c>
      <c r="H14" s="11">
        <v>901.17200000000003</v>
      </c>
      <c r="I14" s="11">
        <v>14168</v>
      </c>
      <c r="J14" s="11">
        <v>10444.766</v>
      </c>
      <c r="K14" s="33">
        <v>0</v>
      </c>
      <c r="L14" s="33">
        <v>0</v>
      </c>
      <c r="M14" s="11">
        <v>5007</v>
      </c>
      <c r="N14" s="11">
        <v>3067.14</v>
      </c>
      <c r="O14" s="11">
        <v>429</v>
      </c>
      <c r="P14" s="11">
        <v>324</v>
      </c>
      <c r="Q14" s="11">
        <v>0</v>
      </c>
      <c r="R14" s="11">
        <v>0</v>
      </c>
      <c r="S14" s="11">
        <v>345</v>
      </c>
      <c r="T14" s="11">
        <v>202.12</v>
      </c>
      <c r="U14" s="11">
        <v>80</v>
      </c>
      <c r="V14" s="11">
        <v>14.4</v>
      </c>
      <c r="W14" s="11">
        <v>0</v>
      </c>
      <c r="X14" s="11">
        <v>0</v>
      </c>
      <c r="Y14" s="11">
        <v>0</v>
      </c>
      <c r="Z14" s="11">
        <v>0</v>
      </c>
      <c r="AA14" s="11">
        <v>1025</v>
      </c>
      <c r="AB14" s="11">
        <v>1007</v>
      </c>
      <c r="AC14" s="11">
        <v>2944.5</v>
      </c>
      <c r="AD14" s="11">
        <v>1391.7</v>
      </c>
      <c r="AE14" s="33">
        <v>0</v>
      </c>
      <c r="AF14" s="33">
        <v>0</v>
      </c>
      <c r="AG14" s="11">
        <v>42169</v>
      </c>
      <c r="AH14" s="11">
        <v>29914.5</v>
      </c>
      <c r="AI14" s="11">
        <v>42169</v>
      </c>
      <c r="AJ14" s="11">
        <v>29914.5</v>
      </c>
      <c r="AK14" s="11">
        <v>0</v>
      </c>
      <c r="AL14" s="11">
        <v>0</v>
      </c>
      <c r="AM14" s="11">
        <v>0</v>
      </c>
      <c r="AN14" s="11">
        <v>0</v>
      </c>
      <c r="AO14" s="11">
        <v>3000</v>
      </c>
      <c r="AP14" s="11">
        <v>2235</v>
      </c>
      <c r="AQ14" s="11">
        <v>2484.4</v>
      </c>
      <c r="AR14" s="11">
        <v>1275.3399999999999</v>
      </c>
      <c r="AS14" s="11">
        <v>3294.4</v>
      </c>
      <c r="AT14" s="11">
        <v>2085.34</v>
      </c>
      <c r="AU14" s="11">
        <v>0</v>
      </c>
      <c r="AV14" s="11">
        <v>0</v>
      </c>
      <c r="AW14" s="11">
        <v>3152.9</v>
      </c>
      <c r="AX14" s="11">
        <v>1994.84</v>
      </c>
      <c r="AY14" s="11">
        <v>0</v>
      </c>
      <c r="AZ14" s="11">
        <v>0</v>
      </c>
      <c r="BA14" s="11">
        <v>810</v>
      </c>
      <c r="BB14" s="11">
        <v>810</v>
      </c>
      <c r="BC14" s="11">
        <v>1000.0008</v>
      </c>
      <c r="BD14" s="11">
        <v>1000</v>
      </c>
      <c r="BE14" s="11">
        <v>100</v>
      </c>
      <c r="BF14" s="11">
        <v>100</v>
      </c>
      <c r="BG14" s="11">
        <v>0</v>
      </c>
      <c r="BH14" s="11">
        <v>0</v>
      </c>
      <c r="BI14" s="11">
        <v>0</v>
      </c>
      <c r="BJ14" s="11">
        <v>-11.978</v>
      </c>
      <c r="BK14" s="11">
        <v>-127.69</v>
      </c>
      <c r="BL14" s="11">
        <v>-186.85</v>
      </c>
      <c r="BM14" s="32">
        <v>0</v>
      </c>
      <c r="BN14" s="32">
        <v>0</v>
      </c>
    </row>
    <row r="15" spans="1:66" customFormat="1" ht="12.75" customHeight="1">
      <c r="A15" s="8">
        <v>3</v>
      </c>
      <c r="B15" s="7" t="s">
        <v>2</v>
      </c>
      <c r="C15" s="11">
        <v>10515.700999999999</v>
      </c>
      <c r="D15" s="11">
        <v>6754.4880000000003</v>
      </c>
      <c r="E15" s="11">
        <v>10285.799999999999</v>
      </c>
      <c r="F15" s="11">
        <v>6763.4880000000003</v>
      </c>
      <c r="G15" s="11">
        <v>229.90100000000001</v>
      </c>
      <c r="H15" s="11">
        <v>-9</v>
      </c>
      <c r="I15" s="11">
        <v>8631.9</v>
      </c>
      <c r="J15" s="11">
        <v>6261.5060000000003</v>
      </c>
      <c r="K15" s="33">
        <v>0</v>
      </c>
      <c r="L15" s="33">
        <v>0</v>
      </c>
      <c r="M15" s="11">
        <v>1021.4</v>
      </c>
      <c r="N15" s="11">
        <v>413.48200000000003</v>
      </c>
      <c r="O15" s="11">
        <v>470</v>
      </c>
      <c r="P15" s="11">
        <v>331.4</v>
      </c>
      <c r="Q15" s="11">
        <v>0</v>
      </c>
      <c r="R15" s="11">
        <v>0</v>
      </c>
      <c r="S15" s="11">
        <v>110</v>
      </c>
      <c r="T15" s="11">
        <v>53.582000000000001</v>
      </c>
      <c r="U15" s="11">
        <v>0</v>
      </c>
      <c r="V15" s="11">
        <v>0</v>
      </c>
      <c r="W15" s="11">
        <v>396.4</v>
      </c>
      <c r="X15" s="11">
        <v>19.5</v>
      </c>
      <c r="Y15" s="11">
        <v>370.4</v>
      </c>
      <c r="Z15" s="11">
        <v>0</v>
      </c>
      <c r="AA15" s="11">
        <v>15</v>
      </c>
      <c r="AB15" s="11">
        <v>9</v>
      </c>
      <c r="AC15" s="11">
        <v>30</v>
      </c>
      <c r="AD15" s="11">
        <v>0</v>
      </c>
      <c r="AE15" s="33">
        <v>0</v>
      </c>
      <c r="AF15" s="33">
        <v>0</v>
      </c>
      <c r="AG15" s="11">
        <v>0</v>
      </c>
      <c r="AH15" s="11">
        <v>0</v>
      </c>
      <c r="AI15" s="11">
        <v>0</v>
      </c>
      <c r="AJ15" s="11">
        <v>0</v>
      </c>
      <c r="AK15" s="11">
        <v>0</v>
      </c>
      <c r="AL15" s="11">
        <v>0</v>
      </c>
      <c r="AM15" s="11">
        <v>0</v>
      </c>
      <c r="AN15" s="11">
        <v>0</v>
      </c>
      <c r="AO15" s="11">
        <v>0</v>
      </c>
      <c r="AP15" s="11">
        <v>0</v>
      </c>
      <c r="AQ15" s="11">
        <v>632.5</v>
      </c>
      <c r="AR15" s="11">
        <v>88.5</v>
      </c>
      <c r="AS15" s="11">
        <v>632.5</v>
      </c>
      <c r="AT15" s="11">
        <v>88.5</v>
      </c>
      <c r="AU15" s="11">
        <v>0</v>
      </c>
      <c r="AV15" s="11">
        <v>0</v>
      </c>
      <c r="AW15" s="11">
        <v>514.5</v>
      </c>
      <c r="AX15" s="11">
        <v>0</v>
      </c>
      <c r="AY15" s="11">
        <v>0</v>
      </c>
      <c r="AZ15" s="11">
        <v>0</v>
      </c>
      <c r="BA15" s="11">
        <v>0</v>
      </c>
      <c r="BB15" s="11">
        <v>0</v>
      </c>
      <c r="BC15" s="11">
        <v>0</v>
      </c>
      <c r="BD15" s="11">
        <v>0</v>
      </c>
      <c r="BE15" s="11">
        <v>229.90100000000001</v>
      </c>
      <c r="BF15" s="11">
        <v>0</v>
      </c>
      <c r="BG15" s="11">
        <v>0</v>
      </c>
      <c r="BH15" s="11">
        <v>0</v>
      </c>
      <c r="BI15" s="11">
        <v>0</v>
      </c>
      <c r="BJ15" s="11">
        <v>0</v>
      </c>
      <c r="BK15" s="11">
        <v>0</v>
      </c>
      <c r="BL15" s="11">
        <v>-9</v>
      </c>
      <c r="BM15" s="32">
        <v>0</v>
      </c>
      <c r="BN15" s="32">
        <v>0</v>
      </c>
    </row>
    <row r="16" spans="1:66" customFormat="1" ht="12.75" customHeight="1">
      <c r="A16" s="8">
        <v>4</v>
      </c>
      <c r="B16" s="7" t="s">
        <v>3</v>
      </c>
      <c r="C16" s="11">
        <v>7662.7740000000003</v>
      </c>
      <c r="D16" s="11">
        <v>6058.5290000000005</v>
      </c>
      <c r="E16" s="11">
        <v>4510.8999999999996</v>
      </c>
      <c r="F16" s="11">
        <v>3209.355</v>
      </c>
      <c r="G16" s="11">
        <v>3151.8739999999998</v>
      </c>
      <c r="H16" s="11">
        <v>2849.174</v>
      </c>
      <c r="I16" s="11">
        <v>4219.5</v>
      </c>
      <c r="J16" s="11">
        <v>3085.355</v>
      </c>
      <c r="K16" s="33">
        <v>0</v>
      </c>
      <c r="L16" s="33">
        <v>0</v>
      </c>
      <c r="M16" s="11">
        <v>231.4</v>
      </c>
      <c r="N16" s="11">
        <v>85.4</v>
      </c>
      <c r="O16" s="11">
        <v>15</v>
      </c>
      <c r="P16" s="11">
        <v>7.5</v>
      </c>
      <c r="Q16" s="11">
        <v>0</v>
      </c>
      <c r="R16" s="11">
        <v>0</v>
      </c>
      <c r="S16" s="11">
        <v>0</v>
      </c>
      <c r="T16" s="11">
        <v>0</v>
      </c>
      <c r="U16" s="11">
        <v>62.8</v>
      </c>
      <c r="V16" s="11">
        <v>40.4</v>
      </c>
      <c r="W16" s="11">
        <v>133.6</v>
      </c>
      <c r="X16" s="11">
        <v>26</v>
      </c>
      <c r="Y16" s="11">
        <v>88.6</v>
      </c>
      <c r="Z16" s="11">
        <v>0</v>
      </c>
      <c r="AA16" s="11">
        <v>0</v>
      </c>
      <c r="AB16" s="11">
        <v>0</v>
      </c>
      <c r="AC16" s="11">
        <v>20</v>
      </c>
      <c r="AD16" s="11">
        <v>11.5</v>
      </c>
      <c r="AE16" s="33">
        <v>0</v>
      </c>
      <c r="AF16" s="33">
        <v>0</v>
      </c>
      <c r="AG16" s="11">
        <v>0</v>
      </c>
      <c r="AH16" s="11">
        <v>0</v>
      </c>
      <c r="AI16" s="11">
        <v>0</v>
      </c>
      <c r="AJ16" s="11">
        <v>0</v>
      </c>
      <c r="AK16" s="11">
        <v>0</v>
      </c>
      <c r="AL16" s="11">
        <v>0</v>
      </c>
      <c r="AM16" s="11">
        <v>0</v>
      </c>
      <c r="AN16" s="11">
        <v>0</v>
      </c>
      <c r="AO16" s="11">
        <v>0</v>
      </c>
      <c r="AP16" s="11">
        <v>0</v>
      </c>
      <c r="AQ16" s="11">
        <v>60</v>
      </c>
      <c r="AR16" s="11">
        <v>38.6</v>
      </c>
      <c r="AS16" s="11">
        <v>60</v>
      </c>
      <c r="AT16" s="11">
        <v>38.6</v>
      </c>
      <c r="AU16" s="11">
        <v>0</v>
      </c>
      <c r="AV16" s="11">
        <v>0</v>
      </c>
      <c r="AW16" s="11">
        <v>0</v>
      </c>
      <c r="AX16" s="11">
        <v>0</v>
      </c>
      <c r="AY16" s="11">
        <v>0</v>
      </c>
      <c r="AZ16" s="11">
        <v>0</v>
      </c>
      <c r="BA16" s="11">
        <v>0</v>
      </c>
      <c r="BB16" s="11">
        <v>0</v>
      </c>
      <c r="BC16" s="11">
        <v>3000</v>
      </c>
      <c r="BD16" s="11">
        <v>2697.3</v>
      </c>
      <c r="BE16" s="11">
        <v>151.874</v>
      </c>
      <c r="BF16" s="11">
        <v>151.874</v>
      </c>
      <c r="BG16" s="11">
        <v>0</v>
      </c>
      <c r="BH16" s="11">
        <v>0</v>
      </c>
      <c r="BI16" s="11">
        <v>0</v>
      </c>
      <c r="BJ16" s="11">
        <v>0</v>
      </c>
      <c r="BK16" s="11">
        <v>0</v>
      </c>
      <c r="BL16" s="11">
        <v>0</v>
      </c>
      <c r="BM16" s="32">
        <v>0</v>
      </c>
      <c r="BN16" s="32">
        <v>0</v>
      </c>
    </row>
    <row r="17" spans="1:66" customFormat="1" ht="12.75" customHeight="1">
      <c r="A17" s="8">
        <v>5</v>
      </c>
      <c r="B17" s="7" t="s">
        <v>4</v>
      </c>
      <c r="C17" s="11">
        <v>90023.989600000001</v>
      </c>
      <c r="D17" s="11">
        <v>56684.849699999999</v>
      </c>
      <c r="E17" s="11">
        <v>72849</v>
      </c>
      <c r="F17" s="11">
        <v>51988.076000000001</v>
      </c>
      <c r="G17" s="11">
        <v>17174.989600000001</v>
      </c>
      <c r="H17" s="11">
        <v>4696.7736999999997</v>
      </c>
      <c r="I17" s="11">
        <v>27341.7</v>
      </c>
      <c r="J17" s="11">
        <v>19187.786</v>
      </c>
      <c r="K17" s="33">
        <v>0</v>
      </c>
      <c r="L17" s="33">
        <v>0</v>
      </c>
      <c r="M17" s="11">
        <v>6400</v>
      </c>
      <c r="N17" s="11">
        <v>4119.59</v>
      </c>
      <c r="O17" s="11">
        <v>1500</v>
      </c>
      <c r="P17" s="11">
        <v>685.45600000000002</v>
      </c>
      <c r="Q17" s="11">
        <v>0</v>
      </c>
      <c r="R17" s="11">
        <v>0</v>
      </c>
      <c r="S17" s="11">
        <v>300</v>
      </c>
      <c r="T17" s="11">
        <v>152.404</v>
      </c>
      <c r="U17" s="11">
        <v>300</v>
      </c>
      <c r="V17" s="11">
        <v>222</v>
      </c>
      <c r="W17" s="11">
        <v>1600</v>
      </c>
      <c r="X17" s="11">
        <v>1081</v>
      </c>
      <c r="Y17" s="11">
        <v>1020</v>
      </c>
      <c r="Z17" s="11">
        <v>740</v>
      </c>
      <c r="AA17" s="11">
        <v>0</v>
      </c>
      <c r="AB17" s="11">
        <v>0</v>
      </c>
      <c r="AC17" s="11">
        <v>1600</v>
      </c>
      <c r="AD17" s="11">
        <v>1298.73</v>
      </c>
      <c r="AE17" s="33">
        <v>0</v>
      </c>
      <c r="AF17" s="33">
        <v>0</v>
      </c>
      <c r="AG17" s="11">
        <v>28280</v>
      </c>
      <c r="AH17" s="11">
        <v>21390</v>
      </c>
      <c r="AI17" s="11">
        <v>28280</v>
      </c>
      <c r="AJ17" s="11">
        <v>21390</v>
      </c>
      <c r="AK17" s="11">
        <v>0</v>
      </c>
      <c r="AL17" s="11">
        <v>0</v>
      </c>
      <c r="AM17" s="11">
        <v>0</v>
      </c>
      <c r="AN17" s="11">
        <v>0</v>
      </c>
      <c r="AO17" s="11">
        <v>6500</v>
      </c>
      <c r="AP17" s="11">
        <v>4370</v>
      </c>
      <c r="AQ17" s="11">
        <v>7002.2896000000001</v>
      </c>
      <c r="AR17" s="11">
        <v>3251.7</v>
      </c>
      <c r="AS17" s="11">
        <v>4327.3</v>
      </c>
      <c r="AT17" s="11">
        <v>2920.7</v>
      </c>
      <c r="AU17" s="11">
        <v>2674.9895999999999</v>
      </c>
      <c r="AV17" s="11">
        <v>331</v>
      </c>
      <c r="AW17" s="11">
        <v>3447.3</v>
      </c>
      <c r="AX17" s="11">
        <v>2347.6999999999998</v>
      </c>
      <c r="AY17" s="11">
        <v>2674.9895999999999</v>
      </c>
      <c r="AZ17" s="11">
        <v>331</v>
      </c>
      <c r="BA17" s="11">
        <v>0</v>
      </c>
      <c r="BB17" s="11">
        <v>0</v>
      </c>
      <c r="BC17" s="11">
        <v>7900</v>
      </c>
      <c r="BD17" s="11">
        <v>4252.2</v>
      </c>
      <c r="BE17" s="11">
        <v>7600</v>
      </c>
      <c r="BF17" s="11">
        <v>241</v>
      </c>
      <c r="BG17" s="11">
        <v>0</v>
      </c>
      <c r="BH17" s="11">
        <v>0</v>
      </c>
      <c r="BI17" s="11">
        <v>0</v>
      </c>
      <c r="BJ17" s="11">
        <v>0</v>
      </c>
      <c r="BK17" s="11">
        <v>-1000</v>
      </c>
      <c r="BL17" s="11">
        <v>-127.4263</v>
      </c>
      <c r="BM17" s="32">
        <v>0</v>
      </c>
      <c r="BN17" s="32">
        <v>0</v>
      </c>
    </row>
    <row r="18" spans="1:66" customFormat="1" ht="12.75" customHeight="1">
      <c r="A18" s="8">
        <v>6</v>
      </c>
      <c r="B18" s="7" t="s">
        <v>5</v>
      </c>
      <c r="C18" s="11">
        <v>101349.1254</v>
      </c>
      <c r="D18" s="11">
        <v>69293.853000000003</v>
      </c>
      <c r="E18" s="11">
        <v>101331.8</v>
      </c>
      <c r="F18" s="11">
        <v>69311.099000000002</v>
      </c>
      <c r="G18" s="11">
        <v>17.325399999999998</v>
      </c>
      <c r="H18" s="11">
        <v>-17.245999999999999</v>
      </c>
      <c r="I18" s="11">
        <v>35200.699999999997</v>
      </c>
      <c r="J18" s="11">
        <v>25966.627</v>
      </c>
      <c r="K18" s="33">
        <v>0</v>
      </c>
      <c r="L18" s="33">
        <v>0</v>
      </c>
      <c r="M18" s="11">
        <v>15969.2</v>
      </c>
      <c r="N18" s="11">
        <v>12414.05</v>
      </c>
      <c r="O18" s="11">
        <v>1300</v>
      </c>
      <c r="P18" s="11">
        <v>1074.5</v>
      </c>
      <c r="Q18" s="11">
        <v>5100</v>
      </c>
      <c r="R18" s="11">
        <v>4155</v>
      </c>
      <c r="S18" s="11">
        <v>420</v>
      </c>
      <c r="T18" s="11">
        <v>272</v>
      </c>
      <c r="U18" s="11">
        <v>150</v>
      </c>
      <c r="V18" s="11">
        <v>89.8</v>
      </c>
      <c r="W18" s="11">
        <v>2799.2</v>
      </c>
      <c r="X18" s="11">
        <v>2427.4</v>
      </c>
      <c r="Y18" s="11">
        <v>2149.1999999999998</v>
      </c>
      <c r="Z18" s="11">
        <v>2035</v>
      </c>
      <c r="AA18" s="11">
        <v>1700</v>
      </c>
      <c r="AB18" s="11">
        <v>915</v>
      </c>
      <c r="AC18" s="11">
        <v>3500</v>
      </c>
      <c r="AD18" s="11">
        <v>2940.35</v>
      </c>
      <c r="AE18" s="33">
        <v>0</v>
      </c>
      <c r="AF18" s="33">
        <v>0</v>
      </c>
      <c r="AG18" s="11">
        <v>46983.9</v>
      </c>
      <c r="AH18" s="11">
        <v>28558.421999999999</v>
      </c>
      <c r="AI18" s="11">
        <v>46983.9</v>
      </c>
      <c r="AJ18" s="11">
        <v>28558.421999999999</v>
      </c>
      <c r="AK18" s="11">
        <v>0</v>
      </c>
      <c r="AL18" s="11">
        <v>0</v>
      </c>
      <c r="AM18" s="11">
        <v>0</v>
      </c>
      <c r="AN18" s="11">
        <v>0</v>
      </c>
      <c r="AO18" s="11">
        <v>600</v>
      </c>
      <c r="AP18" s="11">
        <v>300</v>
      </c>
      <c r="AQ18" s="11">
        <v>2578</v>
      </c>
      <c r="AR18" s="11">
        <v>2072</v>
      </c>
      <c r="AS18" s="11">
        <v>2578</v>
      </c>
      <c r="AT18" s="11">
        <v>2072</v>
      </c>
      <c r="AU18" s="11">
        <v>0</v>
      </c>
      <c r="AV18" s="11">
        <v>0</v>
      </c>
      <c r="AW18" s="11">
        <v>2098</v>
      </c>
      <c r="AX18" s="11">
        <v>1725</v>
      </c>
      <c r="AY18" s="11">
        <v>0</v>
      </c>
      <c r="AZ18" s="11">
        <v>0</v>
      </c>
      <c r="BA18" s="11">
        <v>0</v>
      </c>
      <c r="BB18" s="11">
        <v>0</v>
      </c>
      <c r="BC18" s="11">
        <v>5217.3253999999997</v>
      </c>
      <c r="BD18" s="11">
        <v>5213.08</v>
      </c>
      <c r="BE18" s="11">
        <v>2100</v>
      </c>
      <c r="BF18" s="11">
        <v>1802</v>
      </c>
      <c r="BG18" s="11">
        <v>0</v>
      </c>
      <c r="BH18" s="11">
        <v>0</v>
      </c>
      <c r="BI18" s="11">
        <v>0</v>
      </c>
      <c r="BJ18" s="11">
        <v>0</v>
      </c>
      <c r="BK18" s="11">
        <v>-7300</v>
      </c>
      <c r="BL18" s="11">
        <v>-7032.326</v>
      </c>
      <c r="BM18" s="32">
        <v>0</v>
      </c>
      <c r="BN18" s="32">
        <v>0</v>
      </c>
    </row>
    <row r="19" spans="1:66" customFormat="1" ht="12.75" customHeight="1">
      <c r="A19" s="8">
        <v>7</v>
      </c>
      <c r="B19" s="7" t="s">
        <v>6</v>
      </c>
      <c r="C19" s="11">
        <v>19300.436699999998</v>
      </c>
      <c r="D19" s="11">
        <v>11790.56</v>
      </c>
      <c r="E19" s="11">
        <v>19261.099999999999</v>
      </c>
      <c r="F19" s="11">
        <v>11790.56</v>
      </c>
      <c r="G19" s="11">
        <v>39.3367</v>
      </c>
      <c r="H19" s="11">
        <v>0</v>
      </c>
      <c r="I19" s="11">
        <v>12213.8</v>
      </c>
      <c r="J19" s="11">
        <v>7473.3379999999997</v>
      </c>
      <c r="K19" s="33">
        <v>0</v>
      </c>
      <c r="L19" s="33">
        <v>0</v>
      </c>
      <c r="M19" s="11">
        <v>6304</v>
      </c>
      <c r="N19" s="11">
        <v>3710.7220000000002</v>
      </c>
      <c r="O19" s="11">
        <v>4200</v>
      </c>
      <c r="P19" s="11">
        <v>2359.6</v>
      </c>
      <c r="Q19" s="11">
        <v>0</v>
      </c>
      <c r="R19" s="11">
        <v>0</v>
      </c>
      <c r="S19" s="11">
        <v>175</v>
      </c>
      <c r="T19" s="11">
        <v>129.922</v>
      </c>
      <c r="U19" s="11">
        <v>100</v>
      </c>
      <c r="V19" s="11">
        <v>74</v>
      </c>
      <c r="W19" s="11">
        <v>34</v>
      </c>
      <c r="X19" s="11">
        <v>19</v>
      </c>
      <c r="Y19" s="11">
        <v>0</v>
      </c>
      <c r="Z19" s="11">
        <v>0</v>
      </c>
      <c r="AA19" s="11">
        <v>800</v>
      </c>
      <c r="AB19" s="11">
        <v>600</v>
      </c>
      <c r="AC19" s="11">
        <v>995</v>
      </c>
      <c r="AD19" s="11">
        <v>528.20000000000005</v>
      </c>
      <c r="AE19" s="33">
        <v>0</v>
      </c>
      <c r="AF19" s="33">
        <v>0</v>
      </c>
      <c r="AG19" s="11">
        <v>0</v>
      </c>
      <c r="AH19" s="11">
        <v>0</v>
      </c>
      <c r="AI19" s="11">
        <v>0</v>
      </c>
      <c r="AJ19" s="11">
        <v>0</v>
      </c>
      <c r="AK19" s="11">
        <v>0</v>
      </c>
      <c r="AL19" s="11">
        <v>0</v>
      </c>
      <c r="AM19" s="11">
        <v>0</v>
      </c>
      <c r="AN19" s="11">
        <v>0</v>
      </c>
      <c r="AO19" s="11">
        <v>200</v>
      </c>
      <c r="AP19" s="11">
        <v>100</v>
      </c>
      <c r="AQ19" s="11">
        <v>582.63670000000002</v>
      </c>
      <c r="AR19" s="11">
        <v>506.5</v>
      </c>
      <c r="AS19" s="11">
        <v>543.29999999999995</v>
      </c>
      <c r="AT19" s="11">
        <v>506.5</v>
      </c>
      <c r="AU19" s="11">
        <v>39.3367</v>
      </c>
      <c r="AV19" s="11">
        <v>0</v>
      </c>
      <c r="AW19" s="11">
        <v>400.3</v>
      </c>
      <c r="AX19" s="11">
        <v>400.3</v>
      </c>
      <c r="AY19" s="11">
        <v>39.3367</v>
      </c>
      <c r="AZ19" s="11">
        <v>0</v>
      </c>
      <c r="BA19" s="11">
        <v>0</v>
      </c>
      <c r="BB19" s="11">
        <v>0</v>
      </c>
      <c r="BC19" s="11">
        <v>0</v>
      </c>
      <c r="BD19" s="11">
        <v>0</v>
      </c>
      <c r="BE19" s="11">
        <v>0</v>
      </c>
      <c r="BF19" s="11">
        <v>0</v>
      </c>
      <c r="BG19" s="11">
        <v>0</v>
      </c>
      <c r="BH19" s="11">
        <v>0</v>
      </c>
      <c r="BI19" s="11">
        <v>0</v>
      </c>
      <c r="BJ19" s="11">
        <v>0</v>
      </c>
      <c r="BK19" s="11">
        <v>0</v>
      </c>
      <c r="BL19" s="11">
        <v>0</v>
      </c>
      <c r="BM19" s="32">
        <v>0</v>
      </c>
      <c r="BN19" s="32">
        <v>0</v>
      </c>
    </row>
    <row r="20" spans="1:66" customFormat="1" ht="12.75" customHeight="1">
      <c r="A20" s="8">
        <v>8</v>
      </c>
      <c r="B20" s="7" t="s">
        <v>7</v>
      </c>
      <c r="C20" s="11">
        <v>76654.7</v>
      </c>
      <c r="D20" s="11">
        <v>44935.9715</v>
      </c>
      <c r="E20" s="11">
        <v>68811.3</v>
      </c>
      <c r="F20" s="11">
        <v>45221.853999999999</v>
      </c>
      <c r="G20" s="11">
        <v>7843.4</v>
      </c>
      <c r="H20" s="11">
        <v>-285.88249999999999</v>
      </c>
      <c r="I20" s="11">
        <v>24957</v>
      </c>
      <c r="J20" s="11">
        <v>17036.822</v>
      </c>
      <c r="K20" s="33">
        <v>0</v>
      </c>
      <c r="L20" s="33">
        <v>0</v>
      </c>
      <c r="M20" s="11">
        <v>8283.2999999999993</v>
      </c>
      <c r="N20" s="11">
        <v>5041.7610000000004</v>
      </c>
      <c r="O20" s="11">
        <v>900</v>
      </c>
      <c r="P20" s="11">
        <v>610.19899999999996</v>
      </c>
      <c r="Q20" s="11">
        <v>0</v>
      </c>
      <c r="R20" s="11">
        <v>0</v>
      </c>
      <c r="S20" s="11">
        <v>520</v>
      </c>
      <c r="T20" s="11">
        <v>293.84300000000002</v>
      </c>
      <c r="U20" s="11">
        <v>400</v>
      </c>
      <c r="V20" s="11">
        <v>300</v>
      </c>
      <c r="W20" s="11">
        <v>1985</v>
      </c>
      <c r="X20" s="11">
        <v>942</v>
      </c>
      <c r="Y20" s="11">
        <v>1545</v>
      </c>
      <c r="Z20" s="11">
        <v>678</v>
      </c>
      <c r="AA20" s="11">
        <v>651.29999999999995</v>
      </c>
      <c r="AB20" s="11">
        <v>550</v>
      </c>
      <c r="AC20" s="11">
        <v>3680</v>
      </c>
      <c r="AD20" s="11">
        <v>2280</v>
      </c>
      <c r="AE20" s="33">
        <v>0</v>
      </c>
      <c r="AF20" s="33">
        <v>0</v>
      </c>
      <c r="AG20" s="11">
        <v>27063.3</v>
      </c>
      <c r="AH20" s="11">
        <v>19422.271000000001</v>
      </c>
      <c r="AI20" s="11">
        <v>27063.3</v>
      </c>
      <c r="AJ20" s="11">
        <v>19422.271000000001</v>
      </c>
      <c r="AK20" s="11">
        <v>300</v>
      </c>
      <c r="AL20" s="11">
        <v>0</v>
      </c>
      <c r="AM20" s="11">
        <v>300</v>
      </c>
      <c r="AN20" s="11">
        <v>0</v>
      </c>
      <c r="AO20" s="11">
        <v>3500</v>
      </c>
      <c r="AP20" s="11">
        <v>2860</v>
      </c>
      <c r="AQ20" s="11">
        <v>5207.7</v>
      </c>
      <c r="AR20" s="11">
        <v>861</v>
      </c>
      <c r="AS20" s="11">
        <v>4707.7</v>
      </c>
      <c r="AT20" s="11">
        <v>861</v>
      </c>
      <c r="AU20" s="11">
        <v>500</v>
      </c>
      <c r="AV20" s="11">
        <v>0</v>
      </c>
      <c r="AW20" s="11">
        <v>4222.7</v>
      </c>
      <c r="AX20" s="11">
        <v>650</v>
      </c>
      <c r="AY20" s="11">
        <v>500</v>
      </c>
      <c r="AZ20" s="11">
        <v>0</v>
      </c>
      <c r="BA20" s="11">
        <v>0</v>
      </c>
      <c r="BB20" s="11">
        <v>0</v>
      </c>
      <c r="BC20" s="11">
        <v>7343.4</v>
      </c>
      <c r="BD20" s="11">
        <v>0</v>
      </c>
      <c r="BE20" s="11">
        <v>500</v>
      </c>
      <c r="BF20" s="11">
        <v>380</v>
      </c>
      <c r="BG20" s="11">
        <v>0</v>
      </c>
      <c r="BH20" s="11">
        <v>0</v>
      </c>
      <c r="BI20" s="11">
        <v>0</v>
      </c>
      <c r="BJ20" s="11">
        <v>-180.76050000000001</v>
      </c>
      <c r="BK20" s="11">
        <v>-500</v>
      </c>
      <c r="BL20" s="11">
        <v>-485.12200000000001</v>
      </c>
      <c r="BM20" s="32">
        <v>0</v>
      </c>
      <c r="BN20" s="32">
        <v>0</v>
      </c>
    </row>
    <row r="21" spans="1:66" customFormat="1" ht="12.75" customHeight="1">
      <c r="A21" s="8">
        <v>9</v>
      </c>
      <c r="B21" s="7" t="s">
        <v>8</v>
      </c>
      <c r="C21" s="11">
        <v>47328.988899999997</v>
      </c>
      <c r="D21" s="11">
        <v>31756.386900000001</v>
      </c>
      <c r="E21" s="11">
        <v>46514.9</v>
      </c>
      <c r="F21" s="11">
        <v>31129.7</v>
      </c>
      <c r="G21" s="11">
        <v>814.08889999999997</v>
      </c>
      <c r="H21" s="11">
        <v>626.68690000000004</v>
      </c>
      <c r="I21" s="11">
        <v>17230</v>
      </c>
      <c r="J21" s="11">
        <v>12459.484</v>
      </c>
      <c r="K21" s="33">
        <v>0</v>
      </c>
      <c r="L21" s="33">
        <v>0</v>
      </c>
      <c r="M21" s="11">
        <v>8065.8</v>
      </c>
      <c r="N21" s="11">
        <v>4981.3159999999998</v>
      </c>
      <c r="O21" s="11">
        <v>2495</v>
      </c>
      <c r="P21" s="11">
        <v>1451.2950000000001</v>
      </c>
      <c r="Q21" s="11">
        <v>2300</v>
      </c>
      <c r="R21" s="11">
        <v>1345</v>
      </c>
      <c r="S21" s="11">
        <v>203.4</v>
      </c>
      <c r="T21" s="11">
        <v>140.12100000000001</v>
      </c>
      <c r="U21" s="11">
        <v>30</v>
      </c>
      <c r="V21" s="11">
        <v>3</v>
      </c>
      <c r="W21" s="11">
        <v>1155</v>
      </c>
      <c r="X21" s="11">
        <v>493.5</v>
      </c>
      <c r="Y21" s="11">
        <v>950</v>
      </c>
      <c r="Z21" s="11">
        <v>344.5</v>
      </c>
      <c r="AA21" s="11">
        <v>80</v>
      </c>
      <c r="AB21" s="11">
        <v>60</v>
      </c>
      <c r="AC21" s="11">
        <v>1770.4</v>
      </c>
      <c r="AD21" s="11">
        <v>1456.4</v>
      </c>
      <c r="AE21" s="33">
        <v>0</v>
      </c>
      <c r="AF21" s="33">
        <v>0</v>
      </c>
      <c r="AG21" s="11">
        <v>15361.1</v>
      </c>
      <c r="AH21" s="11">
        <v>11313.9</v>
      </c>
      <c r="AI21" s="11">
        <v>15361.1</v>
      </c>
      <c r="AJ21" s="11">
        <v>11313.9</v>
      </c>
      <c r="AK21" s="11">
        <v>0</v>
      </c>
      <c r="AL21" s="11">
        <v>0</v>
      </c>
      <c r="AM21" s="11">
        <v>0</v>
      </c>
      <c r="AN21" s="11">
        <v>0</v>
      </c>
      <c r="AO21" s="11">
        <v>3200</v>
      </c>
      <c r="AP21" s="11">
        <v>1835</v>
      </c>
      <c r="AQ21" s="11">
        <v>2658</v>
      </c>
      <c r="AR21" s="11">
        <v>540</v>
      </c>
      <c r="AS21" s="11">
        <v>2658</v>
      </c>
      <c r="AT21" s="11">
        <v>540</v>
      </c>
      <c r="AU21" s="11">
        <v>0</v>
      </c>
      <c r="AV21" s="11">
        <v>0</v>
      </c>
      <c r="AW21" s="11">
        <v>1848</v>
      </c>
      <c r="AX21" s="11">
        <v>0</v>
      </c>
      <c r="AY21" s="11">
        <v>0</v>
      </c>
      <c r="AZ21" s="11">
        <v>0</v>
      </c>
      <c r="BA21" s="11">
        <v>0</v>
      </c>
      <c r="BB21" s="11">
        <v>0</v>
      </c>
      <c r="BC21" s="11">
        <v>4190.1359000000002</v>
      </c>
      <c r="BD21" s="11">
        <v>4190.1359000000002</v>
      </c>
      <c r="BE21" s="11">
        <v>0</v>
      </c>
      <c r="BF21" s="11">
        <v>0</v>
      </c>
      <c r="BG21" s="11">
        <v>0</v>
      </c>
      <c r="BH21" s="11">
        <v>0</v>
      </c>
      <c r="BI21" s="11">
        <v>-1644.422</v>
      </c>
      <c r="BJ21" s="11">
        <v>-1644.422</v>
      </c>
      <c r="BK21" s="11">
        <v>-1731.625</v>
      </c>
      <c r="BL21" s="11">
        <v>-1919.027</v>
      </c>
      <c r="BM21" s="32">
        <v>0</v>
      </c>
      <c r="BN21" s="32">
        <v>0</v>
      </c>
    </row>
    <row r="22" spans="1:66" customFormat="1" ht="12.75" customHeight="1">
      <c r="A22" s="8">
        <v>10</v>
      </c>
      <c r="B22" s="7" t="s">
        <v>9</v>
      </c>
      <c r="C22" s="11">
        <v>7612.7530999999999</v>
      </c>
      <c r="D22" s="11">
        <v>5321.7479999999996</v>
      </c>
      <c r="E22" s="11">
        <v>7370</v>
      </c>
      <c r="F22" s="11">
        <v>5082.5879999999997</v>
      </c>
      <c r="G22" s="11">
        <v>242.75309999999999</v>
      </c>
      <c r="H22" s="11">
        <v>239.16</v>
      </c>
      <c r="I22" s="11">
        <v>5040</v>
      </c>
      <c r="J22" s="11">
        <v>3685.2779999999998</v>
      </c>
      <c r="K22" s="33">
        <v>0</v>
      </c>
      <c r="L22" s="33">
        <v>0</v>
      </c>
      <c r="M22" s="11">
        <v>1612</v>
      </c>
      <c r="N22" s="11">
        <v>817.31</v>
      </c>
      <c r="O22" s="11">
        <v>267.2</v>
      </c>
      <c r="P22" s="11">
        <v>202.62100000000001</v>
      </c>
      <c r="Q22" s="11">
        <v>0</v>
      </c>
      <c r="R22" s="11">
        <v>0</v>
      </c>
      <c r="S22" s="11">
        <v>169</v>
      </c>
      <c r="T22" s="11">
        <v>120.339</v>
      </c>
      <c r="U22" s="11">
        <v>20.8</v>
      </c>
      <c r="V22" s="11">
        <v>4</v>
      </c>
      <c r="W22" s="11">
        <v>170</v>
      </c>
      <c r="X22" s="11">
        <v>25</v>
      </c>
      <c r="Y22" s="11">
        <v>20</v>
      </c>
      <c r="Z22" s="11">
        <v>0</v>
      </c>
      <c r="AA22" s="11">
        <v>0</v>
      </c>
      <c r="AB22" s="11">
        <v>0</v>
      </c>
      <c r="AC22" s="11">
        <v>665</v>
      </c>
      <c r="AD22" s="11">
        <v>215.35</v>
      </c>
      <c r="AE22" s="33">
        <v>0</v>
      </c>
      <c r="AF22" s="33">
        <v>0</v>
      </c>
      <c r="AG22" s="11">
        <v>0</v>
      </c>
      <c r="AH22" s="11">
        <v>0</v>
      </c>
      <c r="AI22" s="11">
        <v>0</v>
      </c>
      <c r="AJ22" s="11">
        <v>0</v>
      </c>
      <c r="AK22" s="11">
        <v>0</v>
      </c>
      <c r="AL22" s="11">
        <v>0</v>
      </c>
      <c r="AM22" s="11">
        <v>0</v>
      </c>
      <c r="AN22" s="11">
        <v>0</v>
      </c>
      <c r="AO22" s="11">
        <v>570</v>
      </c>
      <c r="AP22" s="11">
        <v>535</v>
      </c>
      <c r="AQ22" s="11">
        <v>148</v>
      </c>
      <c r="AR22" s="11">
        <v>45</v>
      </c>
      <c r="AS22" s="11">
        <v>148</v>
      </c>
      <c r="AT22" s="11">
        <v>45</v>
      </c>
      <c r="AU22" s="11">
        <v>0</v>
      </c>
      <c r="AV22" s="11">
        <v>0</v>
      </c>
      <c r="AW22" s="11">
        <v>60</v>
      </c>
      <c r="AX22" s="11">
        <v>0</v>
      </c>
      <c r="AY22" s="11">
        <v>0</v>
      </c>
      <c r="AZ22" s="11">
        <v>0</v>
      </c>
      <c r="BA22" s="11">
        <v>0</v>
      </c>
      <c r="BB22" s="11">
        <v>0</v>
      </c>
      <c r="BC22" s="11">
        <v>553.34310000000005</v>
      </c>
      <c r="BD22" s="11">
        <v>242.75</v>
      </c>
      <c r="BE22" s="11">
        <v>627</v>
      </c>
      <c r="BF22" s="11">
        <v>627</v>
      </c>
      <c r="BG22" s="11">
        <v>0</v>
      </c>
      <c r="BH22" s="11">
        <v>0</v>
      </c>
      <c r="BI22" s="11">
        <v>0</v>
      </c>
      <c r="BJ22" s="11">
        <v>0</v>
      </c>
      <c r="BK22" s="11">
        <v>-937.59</v>
      </c>
      <c r="BL22" s="11">
        <v>-630.59</v>
      </c>
      <c r="BM22" s="32">
        <v>0</v>
      </c>
      <c r="BN22" s="32">
        <v>0</v>
      </c>
    </row>
    <row r="23" spans="1:66" customFormat="1" ht="12.75" customHeight="1">
      <c r="A23" s="8">
        <v>11</v>
      </c>
      <c r="B23" s="7" t="s">
        <v>10</v>
      </c>
      <c r="C23" s="11">
        <v>11852.9</v>
      </c>
      <c r="D23" s="11">
        <v>7658.5420000000004</v>
      </c>
      <c r="E23" s="11">
        <v>11779</v>
      </c>
      <c r="F23" s="11">
        <v>8300.3819999999996</v>
      </c>
      <c r="G23" s="11">
        <v>73.900000000000006</v>
      </c>
      <c r="H23" s="11">
        <v>-641.84</v>
      </c>
      <c r="I23" s="11">
        <v>9284.6</v>
      </c>
      <c r="J23" s="11">
        <v>6726.1869999999999</v>
      </c>
      <c r="K23" s="33">
        <v>0</v>
      </c>
      <c r="L23" s="33">
        <v>0</v>
      </c>
      <c r="M23" s="11">
        <v>917</v>
      </c>
      <c r="N23" s="11">
        <v>441.59500000000003</v>
      </c>
      <c r="O23" s="11">
        <v>317</v>
      </c>
      <c r="P23" s="11">
        <v>84.094999999999999</v>
      </c>
      <c r="Q23" s="11">
        <v>0</v>
      </c>
      <c r="R23" s="11">
        <v>0</v>
      </c>
      <c r="S23" s="11">
        <v>0</v>
      </c>
      <c r="T23" s="11">
        <v>0</v>
      </c>
      <c r="U23" s="11">
        <v>0</v>
      </c>
      <c r="V23" s="11">
        <v>0</v>
      </c>
      <c r="W23" s="11">
        <v>250</v>
      </c>
      <c r="X23" s="11">
        <v>87.5</v>
      </c>
      <c r="Y23" s="11">
        <v>0</v>
      </c>
      <c r="Z23" s="11">
        <v>0</v>
      </c>
      <c r="AA23" s="11">
        <v>0</v>
      </c>
      <c r="AB23" s="11">
        <v>0</v>
      </c>
      <c r="AC23" s="11">
        <v>350</v>
      </c>
      <c r="AD23" s="11">
        <v>270</v>
      </c>
      <c r="AE23" s="33">
        <v>0</v>
      </c>
      <c r="AF23" s="33">
        <v>0</v>
      </c>
      <c r="AG23" s="11">
        <v>0</v>
      </c>
      <c r="AH23" s="11">
        <v>0</v>
      </c>
      <c r="AI23" s="11">
        <v>0</v>
      </c>
      <c r="AJ23" s="11">
        <v>0</v>
      </c>
      <c r="AK23" s="11">
        <v>0</v>
      </c>
      <c r="AL23" s="11">
        <v>0</v>
      </c>
      <c r="AM23" s="11">
        <v>0</v>
      </c>
      <c r="AN23" s="11">
        <v>0</v>
      </c>
      <c r="AO23" s="11">
        <v>1437.4</v>
      </c>
      <c r="AP23" s="11">
        <v>1030</v>
      </c>
      <c r="AQ23" s="11">
        <v>140</v>
      </c>
      <c r="AR23" s="11">
        <v>102.6</v>
      </c>
      <c r="AS23" s="11">
        <v>140</v>
      </c>
      <c r="AT23" s="11">
        <v>102.6</v>
      </c>
      <c r="AU23" s="11">
        <v>0</v>
      </c>
      <c r="AV23" s="11">
        <v>0</v>
      </c>
      <c r="AW23" s="11">
        <v>0</v>
      </c>
      <c r="AX23" s="11">
        <v>0</v>
      </c>
      <c r="AY23" s="11">
        <v>0</v>
      </c>
      <c r="AZ23" s="11">
        <v>0</v>
      </c>
      <c r="BA23" s="11">
        <v>0</v>
      </c>
      <c r="BB23" s="11">
        <v>0</v>
      </c>
      <c r="BC23" s="11">
        <v>0</v>
      </c>
      <c r="BD23" s="11">
        <v>0</v>
      </c>
      <c r="BE23" s="11">
        <v>73.900000000000006</v>
      </c>
      <c r="BF23" s="11">
        <v>0</v>
      </c>
      <c r="BG23" s="11">
        <v>0</v>
      </c>
      <c r="BH23" s="11">
        <v>0</v>
      </c>
      <c r="BI23" s="11">
        <v>0</v>
      </c>
      <c r="BJ23" s="11">
        <v>0</v>
      </c>
      <c r="BK23" s="11">
        <v>0</v>
      </c>
      <c r="BL23" s="11">
        <v>-641.84</v>
      </c>
      <c r="BM23" s="32">
        <v>0</v>
      </c>
      <c r="BN23" s="32">
        <v>0</v>
      </c>
    </row>
    <row r="24" spans="1:66" customFormat="1" ht="12.75" customHeight="1">
      <c r="A24" s="8">
        <v>12</v>
      </c>
      <c r="B24" s="7" t="s">
        <v>11</v>
      </c>
      <c r="C24" s="11">
        <v>7237.4</v>
      </c>
      <c r="D24" s="11">
        <v>2069.9870000000001</v>
      </c>
      <c r="E24" s="11">
        <v>7227.3</v>
      </c>
      <c r="F24" s="11">
        <v>5145.9870000000001</v>
      </c>
      <c r="G24" s="11">
        <v>10.1</v>
      </c>
      <c r="H24" s="11">
        <v>-3076</v>
      </c>
      <c r="I24" s="11">
        <v>6250.5</v>
      </c>
      <c r="J24" s="11">
        <v>4679.25</v>
      </c>
      <c r="K24" s="33">
        <v>0</v>
      </c>
      <c r="L24" s="33">
        <v>0</v>
      </c>
      <c r="M24" s="11">
        <v>294.60000000000002</v>
      </c>
      <c r="N24" s="11">
        <v>183.137</v>
      </c>
      <c r="O24" s="11">
        <v>44.6</v>
      </c>
      <c r="P24" s="11">
        <v>26.137</v>
      </c>
      <c r="Q24" s="11">
        <v>0</v>
      </c>
      <c r="R24" s="11">
        <v>0</v>
      </c>
      <c r="S24" s="11">
        <v>102</v>
      </c>
      <c r="T24" s="11">
        <v>68</v>
      </c>
      <c r="U24" s="11">
        <v>0</v>
      </c>
      <c r="V24" s="11">
        <v>0</v>
      </c>
      <c r="W24" s="11">
        <v>68</v>
      </c>
      <c r="X24" s="11">
        <v>49</v>
      </c>
      <c r="Y24" s="11">
        <v>0</v>
      </c>
      <c r="Z24" s="11">
        <v>0</v>
      </c>
      <c r="AA24" s="11">
        <v>0</v>
      </c>
      <c r="AB24" s="11">
        <v>0</v>
      </c>
      <c r="AC24" s="11">
        <v>80</v>
      </c>
      <c r="AD24" s="11">
        <v>40</v>
      </c>
      <c r="AE24" s="33">
        <v>0</v>
      </c>
      <c r="AF24" s="33">
        <v>0</v>
      </c>
      <c r="AG24" s="11">
        <v>0</v>
      </c>
      <c r="AH24" s="11">
        <v>0</v>
      </c>
      <c r="AI24" s="11">
        <v>0</v>
      </c>
      <c r="AJ24" s="11">
        <v>0</v>
      </c>
      <c r="AK24" s="11">
        <v>0</v>
      </c>
      <c r="AL24" s="11">
        <v>0</v>
      </c>
      <c r="AM24" s="11">
        <v>0</v>
      </c>
      <c r="AN24" s="11">
        <v>0</v>
      </c>
      <c r="AO24" s="11">
        <v>227.4</v>
      </c>
      <c r="AP24" s="11">
        <v>220</v>
      </c>
      <c r="AQ24" s="11">
        <v>454.8</v>
      </c>
      <c r="AR24" s="11">
        <v>63.6</v>
      </c>
      <c r="AS24" s="11">
        <v>454.8</v>
      </c>
      <c r="AT24" s="11">
        <v>63.6</v>
      </c>
      <c r="AU24" s="11">
        <v>0</v>
      </c>
      <c r="AV24" s="11">
        <v>0</v>
      </c>
      <c r="AW24" s="11">
        <v>370</v>
      </c>
      <c r="AX24" s="11">
        <v>0</v>
      </c>
      <c r="AY24" s="11">
        <v>0</v>
      </c>
      <c r="AZ24" s="11">
        <v>0</v>
      </c>
      <c r="BA24" s="11">
        <v>0</v>
      </c>
      <c r="BB24" s="11">
        <v>0</v>
      </c>
      <c r="BC24" s="11">
        <v>900</v>
      </c>
      <c r="BD24" s="11">
        <v>900</v>
      </c>
      <c r="BE24" s="11">
        <v>2624.5920000000001</v>
      </c>
      <c r="BF24" s="11">
        <v>0</v>
      </c>
      <c r="BG24" s="11">
        <v>500</v>
      </c>
      <c r="BH24" s="11">
        <v>0</v>
      </c>
      <c r="BI24" s="11">
        <v>0</v>
      </c>
      <c r="BJ24" s="11">
        <v>0</v>
      </c>
      <c r="BK24" s="11">
        <v>-4024.6</v>
      </c>
      <c r="BL24" s="11">
        <v>-3976</v>
      </c>
      <c r="BM24" s="32">
        <v>0</v>
      </c>
      <c r="BN24" s="32">
        <v>0</v>
      </c>
    </row>
    <row r="25" spans="1:66" customFormat="1" ht="12.75" customHeight="1">
      <c r="A25" s="8">
        <v>13</v>
      </c>
      <c r="B25" s="7" t="s">
        <v>12</v>
      </c>
      <c r="C25" s="11">
        <v>14402.780500000001</v>
      </c>
      <c r="D25" s="11">
        <v>9298.1959999999999</v>
      </c>
      <c r="E25" s="11">
        <v>14320.7</v>
      </c>
      <c r="F25" s="11">
        <v>9465.5360000000001</v>
      </c>
      <c r="G25" s="11">
        <v>82.080500000000001</v>
      </c>
      <c r="H25" s="11">
        <v>-167.34</v>
      </c>
      <c r="I25" s="11">
        <v>11625.2</v>
      </c>
      <c r="J25" s="11">
        <v>8586.7369999999992</v>
      </c>
      <c r="K25" s="33">
        <v>0</v>
      </c>
      <c r="L25" s="33">
        <v>0</v>
      </c>
      <c r="M25" s="11">
        <v>1925.5</v>
      </c>
      <c r="N25" s="11">
        <v>615.79899999999998</v>
      </c>
      <c r="O25" s="11">
        <v>300</v>
      </c>
      <c r="P25" s="11">
        <v>74.454999999999998</v>
      </c>
      <c r="Q25" s="11">
        <v>0</v>
      </c>
      <c r="R25" s="11">
        <v>0</v>
      </c>
      <c r="S25" s="11">
        <v>200</v>
      </c>
      <c r="T25" s="11">
        <v>131.167</v>
      </c>
      <c r="U25" s="11">
        <v>140.5</v>
      </c>
      <c r="V25" s="11">
        <v>46.2</v>
      </c>
      <c r="W25" s="11">
        <v>355</v>
      </c>
      <c r="X25" s="11">
        <v>77.400000000000006</v>
      </c>
      <c r="Y25" s="11">
        <v>175</v>
      </c>
      <c r="Z25" s="11">
        <v>58</v>
      </c>
      <c r="AA25" s="11">
        <v>70</v>
      </c>
      <c r="AB25" s="11">
        <v>0</v>
      </c>
      <c r="AC25" s="11">
        <v>670</v>
      </c>
      <c r="AD25" s="11">
        <v>184.39</v>
      </c>
      <c r="AE25" s="33">
        <v>0</v>
      </c>
      <c r="AF25" s="33">
        <v>0</v>
      </c>
      <c r="AG25" s="11">
        <v>0</v>
      </c>
      <c r="AH25" s="11">
        <v>0</v>
      </c>
      <c r="AI25" s="11">
        <v>0</v>
      </c>
      <c r="AJ25" s="11">
        <v>0</v>
      </c>
      <c r="AK25" s="11">
        <v>0</v>
      </c>
      <c r="AL25" s="11">
        <v>0</v>
      </c>
      <c r="AM25" s="11">
        <v>0</v>
      </c>
      <c r="AN25" s="11">
        <v>0</v>
      </c>
      <c r="AO25" s="11">
        <v>600</v>
      </c>
      <c r="AP25" s="11">
        <v>155</v>
      </c>
      <c r="AQ25" s="11">
        <v>170</v>
      </c>
      <c r="AR25" s="11">
        <v>108</v>
      </c>
      <c r="AS25" s="11">
        <v>170</v>
      </c>
      <c r="AT25" s="11">
        <v>108</v>
      </c>
      <c r="AU25" s="11">
        <v>0</v>
      </c>
      <c r="AV25" s="11">
        <v>0</v>
      </c>
      <c r="AW25" s="11">
        <v>0</v>
      </c>
      <c r="AX25" s="11">
        <v>0</v>
      </c>
      <c r="AY25" s="11">
        <v>0</v>
      </c>
      <c r="AZ25" s="11">
        <v>0</v>
      </c>
      <c r="BA25" s="11">
        <v>0</v>
      </c>
      <c r="BB25" s="11">
        <v>0</v>
      </c>
      <c r="BC25" s="11">
        <v>0</v>
      </c>
      <c r="BD25" s="11">
        <v>0</v>
      </c>
      <c r="BE25" s="11">
        <v>332.08049999999997</v>
      </c>
      <c r="BF25" s="11">
        <v>0</v>
      </c>
      <c r="BG25" s="11">
        <v>0</v>
      </c>
      <c r="BH25" s="11">
        <v>0</v>
      </c>
      <c r="BI25" s="11">
        <v>0</v>
      </c>
      <c r="BJ25" s="11">
        <v>0</v>
      </c>
      <c r="BK25" s="11">
        <v>-250</v>
      </c>
      <c r="BL25" s="11">
        <v>-167.34</v>
      </c>
      <c r="BM25" s="32">
        <v>0</v>
      </c>
      <c r="BN25" s="32">
        <v>0</v>
      </c>
    </row>
    <row r="26" spans="1:66" customFormat="1" ht="12.75" customHeight="1">
      <c r="A26" s="8">
        <v>14</v>
      </c>
      <c r="B26" s="7" t="s">
        <v>13</v>
      </c>
      <c r="C26" s="11">
        <v>37880.430800000002</v>
      </c>
      <c r="D26" s="11">
        <v>23597.946</v>
      </c>
      <c r="E26" s="11">
        <v>37324.5</v>
      </c>
      <c r="F26" s="11">
        <v>23042.045999999998</v>
      </c>
      <c r="G26" s="11">
        <v>555.93079999999998</v>
      </c>
      <c r="H26" s="11">
        <v>555.9</v>
      </c>
      <c r="I26" s="11">
        <v>19498</v>
      </c>
      <c r="J26" s="11">
        <v>13379.066999999999</v>
      </c>
      <c r="K26" s="33">
        <v>0</v>
      </c>
      <c r="L26" s="33">
        <v>0</v>
      </c>
      <c r="M26" s="11">
        <v>6044</v>
      </c>
      <c r="N26" s="11">
        <v>2282.8040000000001</v>
      </c>
      <c r="O26" s="11">
        <v>400</v>
      </c>
      <c r="P26" s="11">
        <v>224.84800000000001</v>
      </c>
      <c r="Q26" s="11">
        <v>0</v>
      </c>
      <c r="R26" s="11">
        <v>0</v>
      </c>
      <c r="S26" s="11">
        <v>300</v>
      </c>
      <c r="T26" s="11">
        <v>156.69999999999999</v>
      </c>
      <c r="U26" s="11">
        <v>300</v>
      </c>
      <c r="V26" s="11">
        <v>101.2</v>
      </c>
      <c r="W26" s="11">
        <v>3048</v>
      </c>
      <c r="X26" s="11">
        <v>560.70000000000005</v>
      </c>
      <c r="Y26" s="11">
        <v>2708</v>
      </c>
      <c r="Z26" s="11">
        <v>512</v>
      </c>
      <c r="AA26" s="11">
        <v>500</v>
      </c>
      <c r="AB26" s="11">
        <v>450</v>
      </c>
      <c r="AC26" s="11">
        <v>1450</v>
      </c>
      <c r="AD26" s="11">
        <v>774</v>
      </c>
      <c r="AE26" s="33">
        <v>0</v>
      </c>
      <c r="AF26" s="33">
        <v>0</v>
      </c>
      <c r="AG26" s="11">
        <v>10352.5</v>
      </c>
      <c r="AH26" s="11">
        <v>6747.1750000000002</v>
      </c>
      <c r="AI26" s="11">
        <v>10352.5</v>
      </c>
      <c r="AJ26" s="11">
        <v>6747.1750000000002</v>
      </c>
      <c r="AK26" s="11">
        <v>0</v>
      </c>
      <c r="AL26" s="11">
        <v>0</v>
      </c>
      <c r="AM26" s="11">
        <v>0</v>
      </c>
      <c r="AN26" s="11">
        <v>0</v>
      </c>
      <c r="AO26" s="11">
        <v>1000</v>
      </c>
      <c r="AP26" s="11">
        <v>315</v>
      </c>
      <c r="AQ26" s="11">
        <v>430</v>
      </c>
      <c r="AR26" s="11">
        <v>318</v>
      </c>
      <c r="AS26" s="11">
        <v>430</v>
      </c>
      <c r="AT26" s="11">
        <v>318</v>
      </c>
      <c r="AU26" s="11">
        <v>0</v>
      </c>
      <c r="AV26" s="11">
        <v>0</v>
      </c>
      <c r="AW26" s="11">
        <v>0</v>
      </c>
      <c r="AX26" s="11">
        <v>0</v>
      </c>
      <c r="AY26" s="11">
        <v>0</v>
      </c>
      <c r="AZ26" s="11">
        <v>0</v>
      </c>
      <c r="BA26" s="11">
        <v>0</v>
      </c>
      <c r="BB26" s="11">
        <v>0</v>
      </c>
      <c r="BC26" s="11">
        <v>555.93079999999998</v>
      </c>
      <c r="BD26" s="11">
        <v>555.9</v>
      </c>
      <c r="BE26" s="11">
        <v>0</v>
      </c>
      <c r="BF26" s="11">
        <v>0</v>
      </c>
      <c r="BG26" s="11">
        <v>0</v>
      </c>
      <c r="BH26" s="11">
        <v>0</v>
      </c>
      <c r="BI26" s="11">
        <v>0</v>
      </c>
      <c r="BJ26" s="11">
        <v>0</v>
      </c>
      <c r="BK26" s="11">
        <v>0</v>
      </c>
      <c r="BL26" s="11">
        <v>0</v>
      </c>
      <c r="BM26" s="32">
        <v>0</v>
      </c>
      <c r="BN26" s="32">
        <v>0</v>
      </c>
    </row>
    <row r="27" spans="1:66" customFormat="1" ht="12.75" customHeight="1">
      <c r="A27" s="8">
        <v>15</v>
      </c>
      <c r="B27" s="7" t="s">
        <v>14</v>
      </c>
      <c r="C27" s="11">
        <v>14817.28</v>
      </c>
      <c r="D27" s="11">
        <v>8787.5679999999993</v>
      </c>
      <c r="E27" s="11">
        <v>12361.8</v>
      </c>
      <c r="F27" s="11">
        <v>7567.5680000000002</v>
      </c>
      <c r="G27" s="11">
        <v>2455.48</v>
      </c>
      <c r="H27" s="11">
        <v>1220</v>
      </c>
      <c r="I27" s="11">
        <v>9210.2000000000007</v>
      </c>
      <c r="J27" s="11">
        <v>5820.1180000000004</v>
      </c>
      <c r="K27" s="33">
        <v>0</v>
      </c>
      <c r="L27" s="33">
        <v>0</v>
      </c>
      <c r="M27" s="11">
        <v>1743.1</v>
      </c>
      <c r="N27" s="11">
        <v>1128.95</v>
      </c>
      <c r="O27" s="11">
        <v>260.10000000000002</v>
      </c>
      <c r="P27" s="11">
        <v>98.9</v>
      </c>
      <c r="Q27" s="11">
        <v>0</v>
      </c>
      <c r="R27" s="11">
        <v>0</v>
      </c>
      <c r="S27" s="11">
        <v>240</v>
      </c>
      <c r="T27" s="11">
        <v>153.05000000000001</v>
      </c>
      <c r="U27" s="11">
        <v>0</v>
      </c>
      <c r="V27" s="11">
        <v>0</v>
      </c>
      <c r="W27" s="11">
        <v>333</v>
      </c>
      <c r="X27" s="11">
        <v>168</v>
      </c>
      <c r="Y27" s="11">
        <v>300</v>
      </c>
      <c r="Z27" s="11">
        <v>150</v>
      </c>
      <c r="AA27" s="11">
        <v>200</v>
      </c>
      <c r="AB27" s="11">
        <v>114</v>
      </c>
      <c r="AC27" s="11">
        <v>680</v>
      </c>
      <c r="AD27" s="11">
        <v>565</v>
      </c>
      <c r="AE27" s="33">
        <v>0</v>
      </c>
      <c r="AF27" s="33">
        <v>0</v>
      </c>
      <c r="AG27" s="11">
        <v>0</v>
      </c>
      <c r="AH27" s="11">
        <v>0</v>
      </c>
      <c r="AI27" s="11">
        <v>0</v>
      </c>
      <c r="AJ27" s="11">
        <v>0</v>
      </c>
      <c r="AK27" s="11">
        <v>0</v>
      </c>
      <c r="AL27" s="11">
        <v>0</v>
      </c>
      <c r="AM27" s="11">
        <v>0</v>
      </c>
      <c r="AN27" s="11">
        <v>0</v>
      </c>
      <c r="AO27" s="11">
        <v>850</v>
      </c>
      <c r="AP27" s="11">
        <v>455</v>
      </c>
      <c r="AQ27" s="11">
        <v>558.5</v>
      </c>
      <c r="AR27" s="11">
        <v>163.5</v>
      </c>
      <c r="AS27" s="11">
        <v>558.5</v>
      </c>
      <c r="AT27" s="11">
        <v>163.5</v>
      </c>
      <c r="AU27" s="11">
        <v>0</v>
      </c>
      <c r="AV27" s="11">
        <v>0</v>
      </c>
      <c r="AW27" s="11">
        <v>334.5</v>
      </c>
      <c r="AX27" s="11">
        <v>0</v>
      </c>
      <c r="AY27" s="11">
        <v>0</v>
      </c>
      <c r="AZ27" s="11">
        <v>0</v>
      </c>
      <c r="BA27" s="11">
        <v>0</v>
      </c>
      <c r="BB27" s="11">
        <v>0</v>
      </c>
      <c r="BC27" s="11">
        <v>2455.48</v>
      </c>
      <c r="BD27" s="11">
        <v>1220</v>
      </c>
      <c r="BE27" s="11">
        <v>0</v>
      </c>
      <c r="BF27" s="11">
        <v>0</v>
      </c>
      <c r="BG27" s="11">
        <v>0</v>
      </c>
      <c r="BH27" s="11">
        <v>0</v>
      </c>
      <c r="BI27" s="11">
        <v>0</v>
      </c>
      <c r="BJ27" s="11">
        <v>0</v>
      </c>
      <c r="BK27" s="11">
        <v>0</v>
      </c>
      <c r="BL27" s="11">
        <v>0</v>
      </c>
      <c r="BM27" s="32">
        <v>0</v>
      </c>
      <c r="BN27" s="32">
        <v>0</v>
      </c>
    </row>
    <row r="28" spans="1:66" customFormat="1" ht="12.75" customHeight="1">
      <c r="A28" s="8">
        <v>16</v>
      </c>
      <c r="B28" s="7" t="s">
        <v>15</v>
      </c>
      <c r="C28" s="11">
        <v>15935.978999999999</v>
      </c>
      <c r="D28" s="11">
        <v>7061.777</v>
      </c>
      <c r="E28" s="11">
        <v>7211.6</v>
      </c>
      <c r="F28" s="11">
        <v>4661.777</v>
      </c>
      <c r="G28" s="11">
        <v>8724.3790000000008</v>
      </c>
      <c r="H28" s="11">
        <v>2400</v>
      </c>
      <c r="I28" s="11">
        <v>6106.6</v>
      </c>
      <c r="J28" s="11">
        <v>4317.777</v>
      </c>
      <c r="K28" s="33">
        <v>0</v>
      </c>
      <c r="L28" s="33">
        <v>0</v>
      </c>
      <c r="M28" s="11">
        <v>1040</v>
      </c>
      <c r="N28" s="11">
        <v>335</v>
      </c>
      <c r="O28" s="11">
        <v>400</v>
      </c>
      <c r="P28" s="11">
        <v>60</v>
      </c>
      <c r="Q28" s="11">
        <v>0</v>
      </c>
      <c r="R28" s="11">
        <v>0</v>
      </c>
      <c r="S28" s="11">
        <v>0</v>
      </c>
      <c r="T28" s="11">
        <v>0</v>
      </c>
      <c r="U28" s="11">
        <v>60</v>
      </c>
      <c r="V28" s="11">
        <v>15</v>
      </c>
      <c r="W28" s="11">
        <v>240</v>
      </c>
      <c r="X28" s="11">
        <v>60</v>
      </c>
      <c r="Y28" s="11">
        <v>200</v>
      </c>
      <c r="Z28" s="11">
        <v>60</v>
      </c>
      <c r="AA28" s="11">
        <v>0</v>
      </c>
      <c r="AB28" s="11">
        <v>0</v>
      </c>
      <c r="AC28" s="11">
        <v>40</v>
      </c>
      <c r="AD28" s="11">
        <v>0</v>
      </c>
      <c r="AE28" s="33">
        <v>0</v>
      </c>
      <c r="AF28" s="33">
        <v>0</v>
      </c>
      <c r="AG28" s="11">
        <v>0</v>
      </c>
      <c r="AH28" s="11">
        <v>0</v>
      </c>
      <c r="AI28" s="11">
        <v>0</v>
      </c>
      <c r="AJ28" s="11">
        <v>0</v>
      </c>
      <c r="AK28" s="11">
        <v>0</v>
      </c>
      <c r="AL28" s="11">
        <v>0</v>
      </c>
      <c r="AM28" s="11">
        <v>0</v>
      </c>
      <c r="AN28" s="11">
        <v>0</v>
      </c>
      <c r="AO28" s="11">
        <v>0</v>
      </c>
      <c r="AP28" s="11">
        <v>0</v>
      </c>
      <c r="AQ28" s="11">
        <v>65</v>
      </c>
      <c r="AR28" s="11">
        <v>9</v>
      </c>
      <c r="AS28" s="11">
        <v>65</v>
      </c>
      <c r="AT28" s="11">
        <v>9</v>
      </c>
      <c r="AU28" s="11">
        <v>0</v>
      </c>
      <c r="AV28" s="11">
        <v>0</v>
      </c>
      <c r="AW28" s="11">
        <v>0</v>
      </c>
      <c r="AX28" s="11">
        <v>0</v>
      </c>
      <c r="AY28" s="11">
        <v>0</v>
      </c>
      <c r="AZ28" s="11">
        <v>0</v>
      </c>
      <c r="BA28" s="11">
        <v>0</v>
      </c>
      <c r="BB28" s="11">
        <v>0</v>
      </c>
      <c r="BC28" s="11">
        <v>2000</v>
      </c>
      <c r="BD28" s="11">
        <v>0</v>
      </c>
      <c r="BE28" s="11">
        <v>6724.3789999999999</v>
      </c>
      <c r="BF28" s="11">
        <v>2400</v>
      </c>
      <c r="BG28" s="11">
        <v>0</v>
      </c>
      <c r="BH28" s="11">
        <v>0</v>
      </c>
      <c r="BI28" s="11">
        <v>0</v>
      </c>
      <c r="BJ28" s="11">
        <v>0</v>
      </c>
      <c r="BK28" s="11">
        <v>0</v>
      </c>
      <c r="BL28" s="11">
        <v>0</v>
      </c>
      <c r="BM28" s="32">
        <v>0</v>
      </c>
      <c r="BN28" s="32">
        <v>0</v>
      </c>
    </row>
    <row r="29" spans="1:66" customFormat="1" ht="12.75" customHeight="1">
      <c r="A29" s="8">
        <v>17</v>
      </c>
      <c r="B29" s="7" t="s">
        <v>16</v>
      </c>
      <c r="C29" s="11">
        <v>11524.022000000001</v>
      </c>
      <c r="D29" s="11">
        <v>6356.5749999999998</v>
      </c>
      <c r="E29" s="11">
        <v>9823.6</v>
      </c>
      <c r="F29" s="11">
        <v>6356.5749999999998</v>
      </c>
      <c r="G29" s="11">
        <v>1700.422</v>
      </c>
      <c r="H29" s="11">
        <v>0</v>
      </c>
      <c r="I29" s="11">
        <v>6132.6</v>
      </c>
      <c r="J29" s="11">
        <v>4084.6210000000001</v>
      </c>
      <c r="K29" s="33">
        <v>0</v>
      </c>
      <c r="L29" s="33">
        <v>0</v>
      </c>
      <c r="M29" s="11">
        <v>1717</v>
      </c>
      <c r="N29" s="11">
        <v>956.154</v>
      </c>
      <c r="O29" s="11">
        <v>236</v>
      </c>
      <c r="P29" s="11">
        <v>72.754000000000005</v>
      </c>
      <c r="Q29" s="11">
        <v>0</v>
      </c>
      <c r="R29" s="11">
        <v>0</v>
      </c>
      <c r="S29" s="11">
        <v>42</v>
      </c>
      <c r="T29" s="11">
        <v>0</v>
      </c>
      <c r="U29" s="11">
        <v>50</v>
      </c>
      <c r="V29" s="11">
        <v>5.4</v>
      </c>
      <c r="W29" s="11">
        <v>283</v>
      </c>
      <c r="X29" s="11">
        <v>87</v>
      </c>
      <c r="Y29" s="11">
        <v>258</v>
      </c>
      <c r="Z29" s="11">
        <v>77</v>
      </c>
      <c r="AA29" s="11">
        <v>500</v>
      </c>
      <c r="AB29" s="11">
        <v>500</v>
      </c>
      <c r="AC29" s="11">
        <v>580</v>
      </c>
      <c r="AD29" s="11">
        <v>291</v>
      </c>
      <c r="AE29" s="33">
        <v>0</v>
      </c>
      <c r="AF29" s="33">
        <v>0</v>
      </c>
      <c r="AG29" s="11">
        <v>0</v>
      </c>
      <c r="AH29" s="11">
        <v>0</v>
      </c>
      <c r="AI29" s="11">
        <v>0</v>
      </c>
      <c r="AJ29" s="11">
        <v>0</v>
      </c>
      <c r="AK29" s="11">
        <v>1554</v>
      </c>
      <c r="AL29" s="11">
        <v>1087.8</v>
      </c>
      <c r="AM29" s="11">
        <v>0</v>
      </c>
      <c r="AN29" s="11">
        <v>0</v>
      </c>
      <c r="AO29" s="11">
        <v>300</v>
      </c>
      <c r="AP29" s="11">
        <v>225</v>
      </c>
      <c r="AQ29" s="11">
        <v>120</v>
      </c>
      <c r="AR29" s="11">
        <v>3</v>
      </c>
      <c r="AS29" s="11">
        <v>120</v>
      </c>
      <c r="AT29" s="11">
        <v>3</v>
      </c>
      <c r="AU29" s="11">
        <v>0</v>
      </c>
      <c r="AV29" s="11">
        <v>0</v>
      </c>
      <c r="AW29" s="11">
        <v>0</v>
      </c>
      <c r="AX29" s="11">
        <v>0</v>
      </c>
      <c r="AY29" s="11">
        <v>0</v>
      </c>
      <c r="AZ29" s="11">
        <v>0</v>
      </c>
      <c r="BA29" s="11">
        <v>0</v>
      </c>
      <c r="BB29" s="11">
        <v>0</v>
      </c>
      <c r="BC29" s="11">
        <v>0</v>
      </c>
      <c r="BD29" s="11">
        <v>0</v>
      </c>
      <c r="BE29" s="11">
        <v>1700.422</v>
      </c>
      <c r="BF29" s="11">
        <v>0</v>
      </c>
      <c r="BG29" s="11">
        <v>0</v>
      </c>
      <c r="BH29" s="11">
        <v>0</v>
      </c>
      <c r="BI29" s="11">
        <v>0</v>
      </c>
      <c r="BJ29" s="11">
        <v>0</v>
      </c>
      <c r="BK29" s="11">
        <v>0</v>
      </c>
      <c r="BL29" s="11">
        <v>0</v>
      </c>
      <c r="BM29" s="32">
        <v>0</v>
      </c>
      <c r="BN29" s="32">
        <v>0</v>
      </c>
    </row>
    <row r="30" spans="1:66" customFormat="1" ht="12.75" customHeight="1">
      <c r="A30" s="8">
        <v>18</v>
      </c>
      <c r="B30" s="7" t="s">
        <v>17</v>
      </c>
      <c r="C30" s="11">
        <v>28782.405999999999</v>
      </c>
      <c r="D30" s="11">
        <v>20281.917000000001</v>
      </c>
      <c r="E30" s="11">
        <v>28055.599999999999</v>
      </c>
      <c r="F30" s="11">
        <v>19555.449000000001</v>
      </c>
      <c r="G30" s="11">
        <v>726.80600000000004</v>
      </c>
      <c r="H30" s="11">
        <v>726.46799999999996</v>
      </c>
      <c r="I30" s="11">
        <v>9716.5</v>
      </c>
      <c r="J30" s="11">
        <v>7183.8090000000002</v>
      </c>
      <c r="K30" s="33">
        <v>0</v>
      </c>
      <c r="L30" s="33">
        <v>0</v>
      </c>
      <c r="M30" s="11">
        <v>3986.4</v>
      </c>
      <c r="N30" s="11">
        <v>2775.1559999999999</v>
      </c>
      <c r="O30" s="11">
        <v>514</v>
      </c>
      <c r="P30" s="11">
        <v>200.15600000000001</v>
      </c>
      <c r="Q30" s="11">
        <v>0</v>
      </c>
      <c r="R30" s="11">
        <v>0</v>
      </c>
      <c r="S30" s="11">
        <v>150</v>
      </c>
      <c r="T30" s="11">
        <v>59.5</v>
      </c>
      <c r="U30" s="11">
        <v>0</v>
      </c>
      <c r="V30" s="11">
        <v>0</v>
      </c>
      <c r="W30" s="11">
        <v>1122.4000000000001</v>
      </c>
      <c r="X30" s="11">
        <v>735.5</v>
      </c>
      <c r="Y30" s="11">
        <v>1047.4000000000001</v>
      </c>
      <c r="Z30" s="11">
        <v>708</v>
      </c>
      <c r="AA30" s="11">
        <v>0</v>
      </c>
      <c r="AB30" s="11">
        <v>0</v>
      </c>
      <c r="AC30" s="11">
        <v>1500</v>
      </c>
      <c r="AD30" s="11">
        <v>1080</v>
      </c>
      <c r="AE30" s="33">
        <v>0</v>
      </c>
      <c r="AF30" s="33">
        <v>0</v>
      </c>
      <c r="AG30" s="11">
        <v>12167.7</v>
      </c>
      <c r="AH30" s="11">
        <v>7998.4840000000004</v>
      </c>
      <c r="AI30" s="11">
        <v>12167.7</v>
      </c>
      <c r="AJ30" s="11">
        <v>7998.4840000000004</v>
      </c>
      <c r="AK30" s="11">
        <v>0</v>
      </c>
      <c r="AL30" s="11">
        <v>0</v>
      </c>
      <c r="AM30" s="11">
        <v>0</v>
      </c>
      <c r="AN30" s="11">
        <v>0</v>
      </c>
      <c r="AO30" s="11">
        <v>1300</v>
      </c>
      <c r="AP30" s="11">
        <v>1200</v>
      </c>
      <c r="AQ30" s="11">
        <v>885</v>
      </c>
      <c r="AR30" s="11">
        <v>398</v>
      </c>
      <c r="AS30" s="11">
        <v>885</v>
      </c>
      <c r="AT30" s="11">
        <v>398</v>
      </c>
      <c r="AU30" s="11">
        <v>0</v>
      </c>
      <c r="AV30" s="11">
        <v>0</v>
      </c>
      <c r="AW30" s="11">
        <v>500</v>
      </c>
      <c r="AX30" s="11">
        <v>128</v>
      </c>
      <c r="AY30" s="11">
        <v>0</v>
      </c>
      <c r="AZ30" s="11">
        <v>0</v>
      </c>
      <c r="BA30" s="11">
        <v>0</v>
      </c>
      <c r="BB30" s="11">
        <v>0</v>
      </c>
      <c r="BC30" s="11">
        <v>4208.8059999999996</v>
      </c>
      <c r="BD30" s="11">
        <v>2131</v>
      </c>
      <c r="BE30" s="11">
        <v>818</v>
      </c>
      <c r="BF30" s="11">
        <v>818</v>
      </c>
      <c r="BG30" s="11">
        <v>0</v>
      </c>
      <c r="BH30" s="11">
        <v>0</v>
      </c>
      <c r="BI30" s="11">
        <v>-1000</v>
      </c>
      <c r="BJ30" s="11">
        <v>-620.97500000000002</v>
      </c>
      <c r="BK30" s="11">
        <v>-3300</v>
      </c>
      <c r="BL30" s="11">
        <v>-1601.557</v>
      </c>
      <c r="BM30" s="32">
        <v>0</v>
      </c>
      <c r="BN30" s="32">
        <v>0</v>
      </c>
    </row>
    <row r="31" spans="1:66" customFormat="1" ht="12.75" customHeight="1">
      <c r="A31" s="8">
        <v>19</v>
      </c>
      <c r="B31" s="7" t="s">
        <v>18</v>
      </c>
      <c r="C31" s="11">
        <v>65052.677900000002</v>
      </c>
      <c r="D31" s="11">
        <v>22354.538</v>
      </c>
      <c r="E31" s="11">
        <v>43901.4</v>
      </c>
      <c r="F31" s="11">
        <v>22851.187999999998</v>
      </c>
      <c r="G31" s="11">
        <v>21151.277900000001</v>
      </c>
      <c r="H31" s="11">
        <v>-496.65</v>
      </c>
      <c r="I31" s="11">
        <v>15778</v>
      </c>
      <c r="J31" s="11">
        <v>10233.5</v>
      </c>
      <c r="K31" s="33">
        <v>0</v>
      </c>
      <c r="L31" s="33">
        <v>0</v>
      </c>
      <c r="M31" s="11">
        <v>10308.6</v>
      </c>
      <c r="N31" s="11">
        <v>3933.558</v>
      </c>
      <c r="O31" s="11">
        <v>1353.6</v>
      </c>
      <c r="P31" s="11">
        <v>649.52800000000002</v>
      </c>
      <c r="Q31" s="11">
        <v>500</v>
      </c>
      <c r="R31" s="11">
        <v>300</v>
      </c>
      <c r="S31" s="11">
        <v>350</v>
      </c>
      <c r="T31" s="11">
        <v>152.31399999999999</v>
      </c>
      <c r="U31" s="11">
        <v>150</v>
      </c>
      <c r="V31" s="11">
        <v>20</v>
      </c>
      <c r="W31" s="11">
        <v>1435</v>
      </c>
      <c r="X31" s="11">
        <v>564.5</v>
      </c>
      <c r="Y31" s="11">
        <v>800</v>
      </c>
      <c r="Z31" s="11">
        <v>440</v>
      </c>
      <c r="AA31" s="11">
        <v>3400</v>
      </c>
      <c r="AB31" s="11">
        <v>1172.8</v>
      </c>
      <c r="AC31" s="11">
        <v>2700</v>
      </c>
      <c r="AD31" s="11">
        <v>792</v>
      </c>
      <c r="AE31" s="33">
        <v>0</v>
      </c>
      <c r="AF31" s="33">
        <v>0</v>
      </c>
      <c r="AG31" s="11">
        <v>11754.1</v>
      </c>
      <c r="AH31" s="11">
        <v>7832.63</v>
      </c>
      <c r="AI31" s="11">
        <v>11754.1</v>
      </c>
      <c r="AJ31" s="11">
        <v>7832.63</v>
      </c>
      <c r="AK31" s="11">
        <v>0</v>
      </c>
      <c r="AL31" s="11">
        <v>0</v>
      </c>
      <c r="AM31" s="11">
        <v>0</v>
      </c>
      <c r="AN31" s="11">
        <v>0</v>
      </c>
      <c r="AO31" s="11">
        <v>2500</v>
      </c>
      <c r="AP31" s="11">
        <v>570</v>
      </c>
      <c r="AQ31" s="11">
        <v>3560.7</v>
      </c>
      <c r="AR31" s="11">
        <v>281.5</v>
      </c>
      <c r="AS31" s="11">
        <v>3560.7</v>
      </c>
      <c r="AT31" s="11">
        <v>281.5</v>
      </c>
      <c r="AU31" s="11">
        <v>0</v>
      </c>
      <c r="AV31" s="11">
        <v>0</v>
      </c>
      <c r="AW31" s="11">
        <v>2910.7</v>
      </c>
      <c r="AX31" s="11">
        <v>0</v>
      </c>
      <c r="AY31" s="11">
        <v>0</v>
      </c>
      <c r="AZ31" s="11">
        <v>0</v>
      </c>
      <c r="BA31" s="11">
        <v>0</v>
      </c>
      <c r="BB31" s="11">
        <v>0</v>
      </c>
      <c r="BC31" s="11">
        <v>12000</v>
      </c>
      <c r="BD31" s="11">
        <v>0</v>
      </c>
      <c r="BE31" s="11">
        <v>9151.2778999999991</v>
      </c>
      <c r="BF31" s="11">
        <v>0</v>
      </c>
      <c r="BG31" s="11">
        <v>0</v>
      </c>
      <c r="BH31" s="11">
        <v>0</v>
      </c>
      <c r="BI31" s="11">
        <v>0</v>
      </c>
      <c r="BJ31" s="11">
        <v>0</v>
      </c>
      <c r="BK31" s="11">
        <v>0</v>
      </c>
      <c r="BL31" s="11">
        <v>-496.65</v>
      </c>
      <c r="BM31" s="32">
        <v>0</v>
      </c>
      <c r="BN31" s="32">
        <v>0</v>
      </c>
    </row>
    <row r="32" spans="1:66" customFormat="1" ht="12.75" customHeight="1">
      <c r="A32" s="8">
        <v>20</v>
      </c>
      <c r="B32" s="7" t="s">
        <v>19</v>
      </c>
      <c r="C32" s="11">
        <v>28444.7745</v>
      </c>
      <c r="D32" s="11">
        <v>19309.22</v>
      </c>
      <c r="E32" s="11">
        <v>23934.82</v>
      </c>
      <c r="F32" s="11">
        <v>16381.96</v>
      </c>
      <c r="G32" s="11">
        <v>4509.9544999999998</v>
      </c>
      <c r="H32" s="11">
        <v>2927.26</v>
      </c>
      <c r="I32" s="11">
        <v>13266.6</v>
      </c>
      <c r="J32" s="11">
        <v>9195.81</v>
      </c>
      <c r="K32" s="33">
        <v>0</v>
      </c>
      <c r="L32" s="33">
        <v>0</v>
      </c>
      <c r="M32" s="11">
        <v>3855.2</v>
      </c>
      <c r="N32" s="11">
        <v>2405.85</v>
      </c>
      <c r="O32" s="11">
        <v>683.9</v>
      </c>
      <c r="P32" s="11">
        <v>475.76</v>
      </c>
      <c r="Q32" s="11">
        <v>388.3</v>
      </c>
      <c r="R32" s="11">
        <v>0</v>
      </c>
      <c r="S32" s="11">
        <v>300</v>
      </c>
      <c r="T32" s="11">
        <v>160.38999999999999</v>
      </c>
      <c r="U32" s="11">
        <v>100</v>
      </c>
      <c r="V32" s="11">
        <v>63.2</v>
      </c>
      <c r="W32" s="11">
        <v>185</v>
      </c>
      <c r="X32" s="11">
        <v>74</v>
      </c>
      <c r="Y32" s="11">
        <v>115</v>
      </c>
      <c r="Z32" s="11">
        <v>40</v>
      </c>
      <c r="AA32" s="11">
        <v>200</v>
      </c>
      <c r="AB32" s="11">
        <v>200</v>
      </c>
      <c r="AC32" s="11">
        <v>1915</v>
      </c>
      <c r="AD32" s="11">
        <v>1420</v>
      </c>
      <c r="AE32" s="33">
        <v>0</v>
      </c>
      <c r="AF32" s="33">
        <v>0</v>
      </c>
      <c r="AG32" s="11">
        <v>0</v>
      </c>
      <c r="AH32" s="11">
        <v>0</v>
      </c>
      <c r="AI32" s="11">
        <v>0</v>
      </c>
      <c r="AJ32" s="11">
        <v>0</v>
      </c>
      <c r="AK32" s="11">
        <v>6099.02</v>
      </c>
      <c r="AL32" s="11">
        <v>4269.3</v>
      </c>
      <c r="AM32" s="11">
        <v>0</v>
      </c>
      <c r="AN32" s="11">
        <v>0</v>
      </c>
      <c r="AO32" s="11">
        <v>484</v>
      </c>
      <c r="AP32" s="11">
        <v>360</v>
      </c>
      <c r="AQ32" s="11">
        <v>230</v>
      </c>
      <c r="AR32" s="11">
        <v>151</v>
      </c>
      <c r="AS32" s="11">
        <v>230</v>
      </c>
      <c r="AT32" s="11">
        <v>151</v>
      </c>
      <c r="AU32" s="11">
        <v>0</v>
      </c>
      <c r="AV32" s="11">
        <v>0</v>
      </c>
      <c r="AW32" s="11">
        <v>0</v>
      </c>
      <c r="AX32" s="11">
        <v>0</v>
      </c>
      <c r="AY32" s="11">
        <v>0</v>
      </c>
      <c r="AZ32" s="11">
        <v>0</v>
      </c>
      <c r="BA32" s="11">
        <v>0</v>
      </c>
      <c r="BB32" s="11">
        <v>0</v>
      </c>
      <c r="BC32" s="11">
        <v>3000</v>
      </c>
      <c r="BD32" s="11">
        <v>3000</v>
      </c>
      <c r="BE32" s="11">
        <v>2362.6945000000001</v>
      </c>
      <c r="BF32" s="11">
        <v>780</v>
      </c>
      <c r="BG32" s="11">
        <v>0</v>
      </c>
      <c r="BH32" s="11">
        <v>0</v>
      </c>
      <c r="BI32" s="11">
        <v>0</v>
      </c>
      <c r="BJ32" s="11">
        <v>0</v>
      </c>
      <c r="BK32" s="11">
        <v>-852.74</v>
      </c>
      <c r="BL32" s="11">
        <v>-852.74</v>
      </c>
      <c r="BM32" s="32">
        <v>0</v>
      </c>
      <c r="BN32" s="32">
        <v>0</v>
      </c>
    </row>
    <row r="33" spans="1:66" customFormat="1" ht="12.75" customHeight="1">
      <c r="A33" s="8">
        <v>21</v>
      </c>
      <c r="B33" s="7" t="s">
        <v>20</v>
      </c>
      <c r="C33" s="11">
        <v>681791.00390000001</v>
      </c>
      <c r="D33" s="11">
        <v>466912.94699999999</v>
      </c>
      <c r="E33" s="11">
        <v>488914.5</v>
      </c>
      <c r="F33" s="11">
        <v>323540.304</v>
      </c>
      <c r="G33" s="11">
        <v>192876.50390000001</v>
      </c>
      <c r="H33" s="11">
        <v>143372.64300000001</v>
      </c>
      <c r="I33" s="11">
        <v>115900.49400000001</v>
      </c>
      <c r="J33" s="11">
        <v>68615.149000000005</v>
      </c>
      <c r="K33" s="33">
        <v>0</v>
      </c>
      <c r="L33" s="33">
        <v>0</v>
      </c>
      <c r="M33" s="11">
        <v>118078.8</v>
      </c>
      <c r="N33" s="11">
        <v>84869.320999999996</v>
      </c>
      <c r="O33" s="11">
        <v>36950</v>
      </c>
      <c r="P33" s="11">
        <v>27194.013999999999</v>
      </c>
      <c r="Q33" s="11">
        <v>42320</v>
      </c>
      <c r="R33" s="11">
        <v>29752.796999999999</v>
      </c>
      <c r="S33" s="11">
        <v>3452</v>
      </c>
      <c r="T33" s="11">
        <v>2228.1030000000001</v>
      </c>
      <c r="U33" s="11">
        <v>287</v>
      </c>
      <c r="V33" s="11">
        <v>276</v>
      </c>
      <c r="W33" s="11">
        <v>8154.7</v>
      </c>
      <c r="X33" s="11">
        <v>5519.2920000000004</v>
      </c>
      <c r="Y33" s="11">
        <v>0</v>
      </c>
      <c r="Z33" s="11">
        <v>0</v>
      </c>
      <c r="AA33" s="11">
        <v>1266</v>
      </c>
      <c r="AB33" s="11">
        <v>699</v>
      </c>
      <c r="AC33" s="11">
        <v>24742.1</v>
      </c>
      <c r="AD33" s="11">
        <v>18593.974999999999</v>
      </c>
      <c r="AE33" s="33">
        <v>0</v>
      </c>
      <c r="AF33" s="33">
        <v>0</v>
      </c>
      <c r="AG33" s="11">
        <v>230808.872</v>
      </c>
      <c r="AH33" s="11">
        <v>163736.53400000001</v>
      </c>
      <c r="AI33" s="11">
        <v>230808.872</v>
      </c>
      <c r="AJ33" s="11">
        <v>163736.53400000001</v>
      </c>
      <c r="AK33" s="11">
        <v>1701</v>
      </c>
      <c r="AL33" s="11">
        <v>1089</v>
      </c>
      <c r="AM33" s="11">
        <v>0</v>
      </c>
      <c r="AN33" s="11">
        <v>0</v>
      </c>
      <c r="AO33" s="11">
        <v>7383.4</v>
      </c>
      <c r="AP33" s="11">
        <v>5030.8</v>
      </c>
      <c r="AQ33" s="11">
        <v>62373.157899999998</v>
      </c>
      <c r="AR33" s="11">
        <v>199.5</v>
      </c>
      <c r="AS33" s="11">
        <v>15041.933999999999</v>
      </c>
      <c r="AT33" s="11">
        <v>199.5</v>
      </c>
      <c r="AU33" s="11">
        <v>47331.223899999997</v>
      </c>
      <c r="AV33" s="11">
        <v>0</v>
      </c>
      <c r="AW33" s="11">
        <v>14695.933999999999</v>
      </c>
      <c r="AX33" s="11">
        <v>0</v>
      </c>
      <c r="AY33" s="11">
        <v>47331.223899999997</v>
      </c>
      <c r="AZ33" s="11">
        <v>0</v>
      </c>
      <c r="BA33" s="11">
        <v>0</v>
      </c>
      <c r="BB33" s="11">
        <v>0</v>
      </c>
      <c r="BC33" s="11">
        <v>329548.13</v>
      </c>
      <c r="BD33" s="11">
        <v>196492.49299999999</v>
      </c>
      <c r="BE33" s="11">
        <v>65997.149999999994</v>
      </c>
      <c r="BF33" s="11">
        <v>33129.923999999999</v>
      </c>
      <c r="BG33" s="11">
        <v>0</v>
      </c>
      <c r="BH33" s="11">
        <v>0</v>
      </c>
      <c r="BI33" s="11">
        <v>-5000</v>
      </c>
      <c r="BJ33" s="11">
        <v>-3918.58</v>
      </c>
      <c r="BK33" s="11">
        <v>-245000</v>
      </c>
      <c r="BL33" s="11">
        <v>-82331.194000000003</v>
      </c>
      <c r="BM33" s="32">
        <v>0</v>
      </c>
      <c r="BN33" s="32">
        <v>0</v>
      </c>
    </row>
    <row r="34" spans="1:66" customFormat="1" ht="12.75" customHeight="1">
      <c r="A34" s="8">
        <v>22</v>
      </c>
      <c r="B34" s="7" t="s">
        <v>21</v>
      </c>
      <c r="C34" s="11">
        <v>11699.793</v>
      </c>
      <c r="D34" s="11">
        <v>7784.0550000000003</v>
      </c>
      <c r="E34" s="11">
        <v>10838.16</v>
      </c>
      <c r="F34" s="11">
        <v>7763.1229999999996</v>
      </c>
      <c r="G34" s="11">
        <v>861.63300000000004</v>
      </c>
      <c r="H34" s="11">
        <v>20.931999999999999</v>
      </c>
      <c r="I34" s="11">
        <v>4072.5</v>
      </c>
      <c r="J34" s="11">
        <v>2980.3530000000001</v>
      </c>
      <c r="K34" s="33">
        <v>0</v>
      </c>
      <c r="L34" s="33">
        <v>0</v>
      </c>
      <c r="M34" s="11">
        <v>889</v>
      </c>
      <c r="N34" s="11">
        <v>523</v>
      </c>
      <c r="O34" s="11">
        <v>50</v>
      </c>
      <c r="P34" s="11">
        <v>12.4</v>
      </c>
      <c r="Q34" s="11">
        <v>0</v>
      </c>
      <c r="R34" s="11">
        <v>0</v>
      </c>
      <c r="S34" s="11">
        <v>168</v>
      </c>
      <c r="T34" s="11">
        <v>94.6</v>
      </c>
      <c r="U34" s="11">
        <v>0</v>
      </c>
      <c r="V34" s="11">
        <v>0</v>
      </c>
      <c r="W34" s="11">
        <v>571</v>
      </c>
      <c r="X34" s="11">
        <v>391</v>
      </c>
      <c r="Y34" s="11">
        <v>480</v>
      </c>
      <c r="Z34" s="11">
        <v>340</v>
      </c>
      <c r="AA34" s="11">
        <v>0</v>
      </c>
      <c r="AB34" s="11">
        <v>0</v>
      </c>
      <c r="AC34" s="11">
        <v>100</v>
      </c>
      <c r="AD34" s="11">
        <v>25</v>
      </c>
      <c r="AE34" s="33">
        <v>0</v>
      </c>
      <c r="AF34" s="33">
        <v>0</v>
      </c>
      <c r="AG34" s="11">
        <v>0</v>
      </c>
      <c r="AH34" s="11">
        <v>0</v>
      </c>
      <c r="AI34" s="11">
        <v>0</v>
      </c>
      <c r="AJ34" s="11">
        <v>0</v>
      </c>
      <c r="AK34" s="11">
        <v>5434.4</v>
      </c>
      <c r="AL34" s="11">
        <v>3840.77</v>
      </c>
      <c r="AM34" s="11">
        <v>0</v>
      </c>
      <c r="AN34" s="11">
        <v>0</v>
      </c>
      <c r="AO34" s="11">
        <v>430.26</v>
      </c>
      <c r="AP34" s="11">
        <v>410</v>
      </c>
      <c r="AQ34" s="11">
        <v>12</v>
      </c>
      <c r="AR34" s="11">
        <v>9</v>
      </c>
      <c r="AS34" s="11">
        <v>12</v>
      </c>
      <c r="AT34" s="11">
        <v>9</v>
      </c>
      <c r="AU34" s="11">
        <v>0</v>
      </c>
      <c r="AV34" s="11">
        <v>0</v>
      </c>
      <c r="AW34" s="11">
        <v>0</v>
      </c>
      <c r="AX34" s="11">
        <v>0</v>
      </c>
      <c r="AY34" s="11">
        <v>0</v>
      </c>
      <c r="AZ34" s="11">
        <v>0</v>
      </c>
      <c r="BA34" s="11">
        <v>0</v>
      </c>
      <c r="BB34" s="11">
        <v>0</v>
      </c>
      <c r="BC34" s="11">
        <v>1324.0329999999999</v>
      </c>
      <c r="BD34" s="11">
        <v>632.63199999999995</v>
      </c>
      <c r="BE34" s="11">
        <v>0</v>
      </c>
      <c r="BF34" s="11">
        <v>0</v>
      </c>
      <c r="BG34" s="11">
        <v>0</v>
      </c>
      <c r="BH34" s="11">
        <v>0</v>
      </c>
      <c r="BI34" s="11">
        <v>0</v>
      </c>
      <c r="BJ34" s="11">
        <v>0</v>
      </c>
      <c r="BK34" s="11">
        <v>-462.4</v>
      </c>
      <c r="BL34" s="11">
        <v>-611.70000000000005</v>
      </c>
      <c r="BM34" s="32">
        <v>0</v>
      </c>
      <c r="BN34" s="32">
        <v>0</v>
      </c>
    </row>
    <row r="35" spans="1:66" customFormat="1" ht="12.75" customHeight="1">
      <c r="A35" s="8">
        <v>23</v>
      </c>
      <c r="B35" s="7" t="s">
        <v>22</v>
      </c>
      <c r="C35" s="11">
        <v>44502.162400000001</v>
      </c>
      <c r="D35" s="11">
        <v>24717.147000000001</v>
      </c>
      <c r="E35" s="11">
        <v>39529.4</v>
      </c>
      <c r="F35" s="11">
        <v>25521.759999999998</v>
      </c>
      <c r="G35" s="11">
        <v>4972.7623999999996</v>
      </c>
      <c r="H35" s="11">
        <v>-804.61300000000006</v>
      </c>
      <c r="I35" s="11">
        <v>11106.2</v>
      </c>
      <c r="J35" s="11">
        <v>9170.2150000000001</v>
      </c>
      <c r="K35" s="33">
        <v>0</v>
      </c>
      <c r="L35" s="33">
        <v>0</v>
      </c>
      <c r="M35" s="11">
        <v>9851.4</v>
      </c>
      <c r="N35" s="11">
        <v>3424.9450000000002</v>
      </c>
      <c r="O35" s="11">
        <v>900</v>
      </c>
      <c r="P35" s="11">
        <v>121.94499999999999</v>
      </c>
      <c r="Q35" s="11">
        <v>900</v>
      </c>
      <c r="R35" s="11">
        <v>0</v>
      </c>
      <c r="S35" s="11">
        <v>355</v>
      </c>
      <c r="T35" s="11">
        <v>265</v>
      </c>
      <c r="U35" s="11">
        <v>300</v>
      </c>
      <c r="V35" s="11">
        <v>100</v>
      </c>
      <c r="W35" s="11">
        <v>1252.4000000000001</v>
      </c>
      <c r="X35" s="11">
        <v>687</v>
      </c>
      <c r="Y35" s="11">
        <v>280</v>
      </c>
      <c r="Z35" s="11">
        <v>10</v>
      </c>
      <c r="AA35" s="11">
        <v>2560</v>
      </c>
      <c r="AB35" s="11">
        <v>0</v>
      </c>
      <c r="AC35" s="11">
        <v>3234</v>
      </c>
      <c r="AD35" s="11">
        <v>2006</v>
      </c>
      <c r="AE35" s="33">
        <v>0</v>
      </c>
      <c r="AF35" s="33">
        <v>0</v>
      </c>
      <c r="AG35" s="11">
        <v>0</v>
      </c>
      <c r="AH35" s="11">
        <v>0</v>
      </c>
      <c r="AI35" s="11">
        <v>0</v>
      </c>
      <c r="AJ35" s="11">
        <v>0</v>
      </c>
      <c r="AK35" s="11">
        <v>16492.3</v>
      </c>
      <c r="AL35" s="11">
        <v>11432.6</v>
      </c>
      <c r="AM35" s="11">
        <v>0</v>
      </c>
      <c r="AN35" s="11">
        <v>0</v>
      </c>
      <c r="AO35" s="11">
        <v>1800</v>
      </c>
      <c r="AP35" s="11">
        <v>1490</v>
      </c>
      <c r="AQ35" s="11">
        <v>279.5</v>
      </c>
      <c r="AR35" s="11">
        <v>4</v>
      </c>
      <c r="AS35" s="11">
        <v>279.5</v>
      </c>
      <c r="AT35" s="11">
        <v>4</v>
      </c>
      <c r="AU35" s="11">
        <v>0</v>
      </c>
      <c r="AV35" s="11">
        <v>0</v>
      </c>
      <c r="AW35" s="11">
        <v>269.5</v>
      </c>
      <c r="AX35" s="11">
        <v>0</v>
      </c>
      <c r="AY35" s="11">
        <v>0</v>
      </c>
      <c r="AZ35" s="11">
        <v>0</v>
      </c>
      <c r="BA35" s="11">
        <v>0</v>
      </c>
      <c r="BB35" s="11">
        <v>0</v>
      </c>
      <c r="BC35" s="11">
        <v>5972.7623999999996</v>
      </c>
      <c r="BD35" s="11">
        <v>0</v>
      </c>
      <c r="BE35" s="11">
        <v>0</v>
      </c>
      <c r="BF35" s="11">
        <v>0</v>
      </c>
      <c r="BG35" s="11">
        <v>0</v>
      </c>
      <c r="BH35" s="11">
        <v>0</v>
      </c>
      <c r="BI35" s="11">
        <v>0</v>
      </c>
      <c r="BJ35" s="11">
        <v>0</v>
      </c>
      <c r="BK35" s="11">
        <v>-1000</v>
      </c>
      <c r="BL35" s="11">
        <v>-804.61300000000006</v>
      </c>
      <c r="BM35" s="32">
        <v>0</v>
      </c>
      <c r="BN35" s="32">
        <v>0</v>
      </c>
    </row>
    <row r="36" spans="1:66" customFormat="1" ht="12.75" customHeight="1">
      <c r="A36" s="8">
        <v>24</v>
      </c>
      <c r="B36" s="7" t="s">
        <v>23</v>
      </c>
      <c r="C36" s="11">
        <v>41779.317000000003</v>
      </c>
      <c r="D36" s="11">
        <v>17483.563999999998</v>
      </c>
      <c r="E36" s="11">
        <v>33669.599999999999</v>
      </c>
      <c r="F36" s="11">
        <v>19797.245999999999</v>
      </c>
      <c r="G36" s="11">
        <v>8109.7169999999996</v>
      </c>
      <c r="H36" s="11">
        <v>-2313.6819999999998</v>
      </c>
      <c r="I36" s="11">
        <v>15287.8</v>
      </c>
      <c r="J36" s="11">
        <v>9926.6659999999993</v>
      </c>
      <c r="K36" s="33">
        <v>0</v>
      </c>
      <c r="L36" s="33">
        <v>0</v>
      </c>
      <c r="M36" s="11">
        <v>6286.8</v>
      </c>
      <c r="N36" s="11">
        <v>4016.58</v>
      </c>
      <c r="O36" s="11">
        <v>400</v>
      </c>
      <c r="P36" s="11">
        <v>230.9</v>
      </c>
      <c r="Q36" s="11">
        <v>0</v>
      </c>
      <c r="R36" s="11">
        <v>0</v>
      </c>
      <c r="S36" s="11">
        <v>460</v>
      </c>
      <c r="T36" s="11">
        <v>265</v>
      </c>
      <c r="U36" s="11">
        <v>90</v>
      </c>
      <c r="V36" s="11">
        <v>55.9</v>
      </c>
      <c r="W36" s="11">
        <v>571.79999999999995</v>
      </c>
      <c r="X36" s="11">
        <v>292.8</v>
      </c>
      <c r="Y36" s="11">
        <v>0</v>
      </c>
      <c r="Z36" s="11">
        <v>0</v>
      </c>
      <c r="AA36" s="11">
        <v>605</v>
      </c>
      <c r="AB36" s="11">
        <v>299</v>
      </c>
      <c r="AC36" s="11">
        <v>3540</v>
      </c>
      <c r="AD36" s="11">
        <v>2440</v>
      </c>
      <c r="AE36" s="33">
        <v>0</v>
      </c>
      <c r="AF36" s="33">
        <v>0</v>
      </c>
      <c r="AG36" s="11">
        <v>10000</v>
      </c>
      <c r="AH36" s="11">
        <v>4060</v>
      </c>
      <c r="AI36" s="11">
        <v>10000</v>
      </c>
      <c r="AJ36" s="11">
        <v>4060</v>
      </c>
      <c r="AK36" s="11">
        <v>80</v>
      </c>
      <c r="AL36" s="11">
        <v>0</v>
      </c>
      <c r="AM36" s="11">
        <v>0</v>
      </c>
      <c r="AN36" s="11">
        <v>0</v>
      </c>
      <c r="AO36" s="11">
        <v>1960</v>
      </c>
      <c r="AP36" s="11">
        <v>1780</v>
      </c>
      <c r="AQ36" s="11">
        <v>55</v>
      </c>
      <c r="AR36" s="11">
        <v>14</v>
      </c>
      <c r="AS36" s="11">
        <v>55</v>
      </c>
      <c r="AT36" s="11">
        <v>14</v>
      </c>
      <c r="AU36" s="11">
        <v>0</v>
      </c>
      <c r="AV36" s="11">
        <v>0</v>
      </c>
      <c r="AW36" s="11">
        <v>0</v>
      </c>
      <c r="AX36" s="11">
        <v>0</v>
      </c>
      <c r="AY36" s="11">
        <v>0</v>
      </c>
      <c r="AZ36" s="11">
        <v>0</v>
      </c>
      <c r="BA36" s="11">
        <v>0</v>
      </c>
      <c r="BB36" s="11">
        <v>0</v>
      </c>
      <c r="BC36" s="11">
        <v>10272</v>
      </c>
      <c r="BD36" s="11">
        <v>0</v>
      </c>
      <c r="BE36" s="11">
        <v>8550.7170000000006</v>
      </c>
      <c r="BF36" s="11">
        <v>8435.4220000000005</v>
      </c>
      <c r="BG36" s="11">
        <v>1653</v>
      </c>
      <c r="BH36" s="11">
        <v>1653</v>
      </c>
      <c r="BI36" s="11">
        <v>-1604</v>
      </c>
      <c r="BJ36" s="11">
        <v>-1604.614</v>
      </c>
      <c r="BK36" s="11">
        <v>-10762</v>
      </c>
      <c r="BL36" s="11">
        <v>-10797.49</v>
      </c>
      <c r="BM36" s="32">
        <v>0</v>
      </c>
      <c r="BN36" s="32">
        <v>0</v>
      </c>
    </row>
    <row r="37" spans="1:66" customFormat="1" ht="12.75" customHeight="1">
      <c r="A37" s="8">
        <v>25</v>
      </c>
      <c r="B37" s="7" t="s">
        <v>24</v>
      </c>
      <c r="C37" s="11">
        <v>19860.186000000002</v>
      </c>
      <c r="D37" s="11">
        <v>11591.314</v>
      </c>
      <c r="E37" s="11">
        <v>16113.5</v>
      </c>
      <c r="F37" s="11">
        <v>10414.714</v>
      </c>
      <c r="G37" s="11">
        <v>3746.6860000000001</v>
      </c>
      <c r="H37" s="11">
        <v>1176.5999999999999</v>
      </c>
      <c r="I37" s="11">
        <v>4831.5</v>
      </c>
      <c r="J37" s="11">
        <v>2924.5</v>
      </c>
      <c r="K37" s="33">
        <v>0</v>
      </c>
      <c r="L37" s="33">
        <v>0</v>
      </c>
      <c r="M37" s="11">
        <v>1644.4</v>
      </c>
      <c r="N37" s="11">
        <v>796.21400000000006</v>
      </c>
      <c r="O37" s="11">
        <v>240</v>
      </c>
      <c r="P37" s="11">
        <v>90</v>
      </c>
      <c r="Q37" s="11">
        <v>0</v>
      </c>
      <c r="R37" s="11">
        <v>0</v>
      </c>
      <c r="S37" s="11">
        <v>108</v>
      </c>
      <c r="T37" s="11">
        <v>66.213999999999999</v>
      </c>
      <c r="U37" s="11">
        <v>0</v>
      </c>
      <c r="V37" s="11">
        <v>0</v>
      </c>
      <c r="W37" s="11">
        <v>1050</v>
      </c>
      <c r="X37" s="11">
        <v>640</v>
      </c>
      <c r="Y37" s="11">
        <v>1030</v>
      </c>
      <c r="Z37" s="11">
        <v>630</v>
      </c>
      <c r="AA37" s="11">
        <v>0</v>
      </c>
      <c r="AB37" s="11">
        <v>0</v>
      </c>
      <c r="AC37" s="11">
        <v>240.4</v>
      </c>
      <c r="AD37" s="11">
        <v>0</v>
      </c>
      <c r="AE37" s="33">
        <v>0</v>
      </c>
      <c r="AF37" s="33">
        <v>0</v>
      </c>
      <c r="AG37" s="11">
        <v>0</v>
      </c>
      <c r="AH37" s="11">
        <v>0</v>
      </c>
      <c r="AI37" s="11">
        <v>0</v>
      </c>
      <c r="AJ37" s="11">
        <v>0</v>
      </c>
      <c r="AK37" s="11">
        <v>9318.6</v>
      </c>
      <c r="AL37" s="11">
        <v>6553</v>
      </c>
      <c r="AM37" s="11">
        <v>0</v>
      </c>
      <c r="AN37" s="11">
        <v>0</v>
      </c>
      <c r="AO37" s="11">
        <v>235</v>
      </c>
      <c r="AP37" s="11">
        <v>135</v>
      </c>
      <c r="AQ37" s="11">
        <v>84</v>
      </c>
      <c r="AR37" s="11">
        <v>6</v>
      </c>
      <c r="AS37" s="11">
        <v>84</v>
      </c>
      <c r="AT37" s="11">
        <v>6</v>
      </c>
      <c r="AU37" s="11">
        <v>0</v>
      </c>
      <c r="AV37" s="11">
        <v>0</v>
      </c>
      <c r="AW37" s="11">
        <v>0</v>
      </c>
      <c r="AX37" s="11">
        <v>0</v>
      </c>
      <c r="AY37" s="11">
        <v>0</v>
      </c>
      <c r="AZ37" s="11">
        <v>0</v>
      </c>
      <c r="BA37" s="11">
        <v>0</v>
      </c>
      <c r="BB37" s="11">
        <v>0</v>
      </c>
      <c r="BC37" s="11">
        <v>1020</v>
      </c>
      <c r="BD37" s="11">
        <v>853</v>
      </c>
      <c r="BE37" s="11">
        <v>2726.6860000000001</v>
      </c>
      <c r="BF37" s="11">
        <v>700</v>
      </c>
      <c r="BG37" s="11">
        <v>0</v>
      </c>
      <c r="BH37" s="11">
        <v>0</v>
      </c>
      <c r="BI37" s="11">
        <v>0</v>
      </c>
      <c r="BJ37" s="11">
        <v>0</v>
      </c>
      <c r="BK37" s="11">
        <v>0</v>
      </c>
      <c r="BL37" s="11">
        <v>-376.4</v>
      </c>
      <c r="BM37" s="32">
        <v>0</v>
      </c>
      <c r="BN37" s="32">
        <v>0</v>
      </c>
    </row>
    <row r="38" spans="1:66" customFormat="1" ht="12.75" customHeight="1">
      <c r="A38" s="8">
        <v>26</v>
      </c>
      <c r="B38" s="7" t="s">
        <v>25</v>
      </c>
      <c r="C38" s="11">
        <v>109888.2945</v>
      </c>
      <c r="D38" s="11">
        <v>71959.665999999997</v>
      </c>
      <c r="E38" s="11">
        <v>84511.2</v>
      </c>
      <c r="F38" s="11">
        <v>53087.135999999999</v>
      </c>
      <c r="G38" s="11">
        <v>25377.094499999999</v>
      </c>
      <c r="H38" s="11">
        <v>18872.53</v>
      </c>
      <c r="I38" s="11">
        <v>31700</v>
      </c>
      <c r="J38" s="11">
        <v>22383.562000000002</v>
      </c>
      <c r="K38" s="33">
        <v>0</v>
      </c>
      <c r="L38" s="33">
        <v>0</v>
      </c>
      <c r="M38" s="11">
        <v>10118.200000000001</v>
      </c>
      <c r="N38" s="11">
        <v>6656.4970000000003</v>
      </c>
      <c r="O38" s="11">
        <v>1300</v>
      </c>
      <c r="P38" s="11">
        <v>1051.4069999999999</v>
      </c>
      <c r="Q38" s="11">
        <v>80</v>
      </c>
      <c r="R38" s="11">
        <v>79.5</v>
      </c>
      <c r="S38" s="11">
        <v>650</v>
      </c>
      <c r="T38" s="11">
        <v>416.3</v>
      </c>
      <c r="U38" s="11">
        <v>250</v>
      </c>
      <c r="V38" s="11">
        <v>118</v>
      </c>
      <c r="W38" s="11">
        <v>1353.2</v>
      </c>
      <c r="X38" s="11">
        <v>917.7</v>
      </c>
      <c r="Y38" s="11">
        <v>965</v>
      </c>
      <c r="Z38" s="11">
        <v>720</v>
      </c>
      <c r="AA38" s="11">
        <v>750</v>
      </c>
      <c r="AB38" s="11">
        <v>333</v>
      </c>
      <c r="AC38" s="11">
        <v>4800</v>
      </c>
      <c r="AD38" s="11">
        <v>3028.52</v>
      </c>
      <c r="AE38" s="33">
        <v>0</v>
      </c>
      <c r="AF38" s="33">
        <v>0</v>
      </c>
      <c r="AG38" s="11">
        <v>31559.9</v>
      </c>
      <c r="AH38" s="11">
        <v>22668.077000000001</v>
      </c>
      <c r="AI38" s="11">
        <v>31559.9</v>
      </c>
      <c r="AJ38" s="11">
        <v>22668.077000000001</v>
      </c>
      <c r="AK38" s="11">
        <v>200</v>
      </c>
      <c r="AL38" s="11">
        <v>0</v>
      </c>
      <c r="AM38" s="11">
        <v>0</v>
      </c>
      <c r="AN38" s="11">
        <v>0</v>
      </c>
      <c r="AO38" s="11">
        <v>2000</v>
      </c>
      <c r="AP38" s="11">
        <v>1370</v>
      </c>
      <c r="AQ38" s="11">
        <v>8933.1</v>
      </c>
      <c r="AR38" s="11">
        <v>9</v>
      </c>
      <c r="AS38" s="11">
        <v>8933.1</v>
      </c>
      <c r="AT38" s="11">
        <v>9</v>
      </c>
      <c r="AU38" s="11">
        <v>0</v>
      </c>
      <c r="AV38" s="11">
        <v>0</v>
      </c>
      <c r="AW38" s="11">
        <v>8879.1</v>
      </c>
      <c r="AX38" s="11">
        <v>0</v>
      </c>
      <c r="AY38" s="11">
        <v>0</v>
      </c>
      <c r="AZ38" s="11">
        <v>0</v>
      </c>
      <c r="BA38" s="11">
        <v>0</v>
      </c>
      <c r="BB38" s="11">
        <v>0</v>
      </c>
      <c r="BC38" s="11">
        <v>23867.094499999999</v>
      </c>
      <c r="BD38" s="11">
        <v>21398.121999999999</v>
      </c>
      <c r="BE38" s="11">
        <v>1510</v>
      </c>
      <c r="BF38" s="11">
        <v>950</v>
      </c>
      <c r="BG38" s="11">
        <v>0</v>
      </c>
      <c r="BH38" s="11">
        <v>0</v>
      </c>
      <c r="BI38" s="11">
        <v>0</v>
      </c>
      <c r="BJ38" s="11">
        <v>-31.734000000000002</v>
      </c>
      <c r="BK38" s="11">
        <v>0</v>
      </c>
      <c r="BL38" s="11">
        <v>-3443.8580000000002</v>
      </c>
      <c r="BM38" s="32">
        <v>0</v>
      </c>
      <c r="BN38" s="32">
        <v>0</v>
      </c>
    </row>
    <row r="39" spans="1:66" customFormat="1" ht="12.75" customHeight="1">
      <c r="A39" s="8">
        <v>27</v>
      </c>
      <c r="B39" s="7" t="s">
        <v>26</v>
      </c>
      <c r="C39" s="11">
        <v>226723.65119999999</v>
      </c>
      <c r="D39" s="11">
        <v>160874.68700000001</v>
      </c>
      <c r="E39" s="11">
        <v>219322.3</v>
      </c>
      <c r="F39" s="11">
        <v>156471.46799999999</v>
      </c>
      <c r="G39" s="11">
        <v>7401.3512000000001</v>
      </c>
      <c r="H39" s="11">
        <v>4403.2190000000001</v>
      </c>
      <c r="I39" s="11">
        <v>54443.11</v>
      </c>
      <c r="J39" s="11">
        <v>31187.338</v>
      </c>
      <c r="K39" s="33">
        <v>0</v>
      </c>
      <c r="L39" s="33">
        <v>0</v>
      </c>
      <c r="M39" s="11">
        <v>36267.11</v>
      </c>
      <c r="N39" s="11">
        <v>28589.334999999999</v>
      </c>
      <c r="O39" s="11">
        <v>7956.5780000000004</v>
      </c>
      <c r="P39" s="11">
        <v>4884.6639999999998</v>
      </c>
      <c r="Q39" s="11">
        <v>10</v>
      </c>
      <c r="R39" s="11">
        <v>10</v>
      </c>
      <c r="S39" s="11">
        <v>908.7</v>
      </c>
      <c r="T39" s="11">
        <v>589.5</v>
      </c>
      <c r="U39" s="11">
        <v>1150</v>
      </c>
      <c r="V39" s="11">
        <v>582</v>
      </c>
      <c r="W39" s="11">
        <v>4445.0200000000004</v>
      </c>
      <c r="X39" s="11">
        <v>3930.82</v>
      </c>
      <c r="Y39" s="11">
        <v>756.5</v>
      </c>
      <c r="Z39" s="11">
        <v>741</v>
      </c>
      <c r="AA39" s="11">
        <v>12100.39</v>
      </c>
      <c r="AB39" s="11">
        <v>12023.98</v>
      </c>
      <c r="AC39" s="11">
        <v>8939</v>
      </c>
      <c r="AD39" s="11">
        <v>6110.26</v>
      </c>
      <c r="AE39" s="33">
        <v>0</v>
      </c>
      <c r="AF39" s="33">
        <v>0</v>
      </c>
      <c r="AG39" s="11">
        <v>126046.5</v>
      </c>
      <c r="AH39" s="11">
        <v>94129.214999999997</v>
      </c>
      <c r="AI39" s="11">
        <v>126046.5</v>
      </c>
      <c r="AJ39" s="11">
        <v>94129.214999999997</v>
      </c>
      <c r="AK39" s="11">
        <v>120</v>
      </c>
      <c r="AL39" s="11">
        <v>120</v>
      </c>
      <c r="AM39" s="11">
        <v>0</v>
      </c>
      <c r="AN39" s="11">
        <v>0</v>
      </c>
      <c r="AO39" s="11">
        <v>1860</v>
      </c>
      <c r="AP39" s="11">
        <v>1860</v>
      </c>
      <c r="AQ39" s="11">
        <v>585.58000000000004</v>
      </c>
      <c r="AR39" s="11">
        <v>585.58000000000004</v>
      </c>
      <c r="AS39" s="11">
        <v>585.58000000000004</v>
      </c>
      <c r="AT39" s="11">
        <v>585.58000000000004</v>
      </c>
      <c r="AU39" s="11">
        <v>0</v>
      </c>
      <c r="AV39" s="11">
        <v>0</v>
      </c>
      <c r="AW39" s="11">
        <v>0</v>
      </c>
      <c r="AX39" s="11">
        <v>0</v>
      </c>
      <c r="AY39" s="11">
        <v>0</v>
      </c>
      <c r="AZ39" s="11">
        <v>0</v>
      </c>
      <c r="BA39" s="11">
        <v>0</v>
      </c>
      <c r="BB39" s="11">
        <v>0</v>
      </c>
      <c r="BC39" s="11">
        <v>5009.5511999999999</v>
      </c>
      <c r="BD39" s="11">
        <v>2925</v>
      </c>
      <c r="BE39" s="11">
        <v>8391.7999999999993</v>
      </c>
      <c r="BF39" s="11">
        <v>8391.7999999999993</v>
      </c>
      <c r="BG39" s="11">
        <v>0</v>
      </c>
      <c r="BH39" s="11">
        <v>0</v>
      </c>
      <c r="BI39" s="11">
        <v>0</v>
      </c>
      <c r="BJ39" s="11">
        <v>-1918.7260000000001</v>
      </c>
      <c r="BK39" s="11">
        <v>-6000</v>
      </c>
      <c r="BL39" s="11">
        <v>-4994.8549999999996</v>
      </c>
      <c r="BM39" s="32">
        <v>0</v>
      </c>
      <c r="BN39" s="32">
        <v>0</v>
      </c>
    </row>
    <row r="40" spans="1:66" customFormat="1" ht="12.75" customHeight="1">
      <c r="A40" s="8">
        <v>28</v>
      </c>
      <c r="B40" s="7" t="s">
        <v>27</v>
      </c>
      <c r="C40" s="11">
        <v>74374.320999999996</v>
      </c>
      <c r="D40" s="11">
        <v>31279.794000000002</v>
      </c>
      <c r="E40" s="11">
        <v>50247.199999999997</v>
      </c>
      <c r="F40" s="11">
        <v>29868.794000000002</v>
      </c>
      <c r="G40" s="11">
        <v>24127.120999999999</v>
      </c>
      <c r="H40" s="11">
        <v>1411</v>
      </c>
      <c r="I40" s="11">
        <v>16698.8</v>
      </c>
      <c r="J40" s="11">
        <v>10299.314</v>
      </c>
      <c r="K40" s="33">
        <v>0</v>
      </c>
      <c r="L40" s="33">
        <v>0</v>
      </c>
      <c r="M40" s="11">
        <v>5350</v>
      </c>
      <c r="N40" s="11">
        <v>2798.48</v>
      </c>
      <c r="O40" s="11">
        <v>960</v>
      </c>
      <c r="P40" s="11">
        <v>484.02699999999999</v>
      </c>
      <c r="Q40" s="11">
        <v>0</v>
      </c>
      <c r="R40" s="11">
        <v>0</v>
      </c>
      <c r="S40" s="11">
        <v>500</v>
      </c>
      <c r="T40" s="11">
        <v>310.09300000000002</v>
      </c>
      <c r="U40" s="11">
        <v>200</v>
      </c>
      <c r="V40" s="11">
        <v>0</v>
      </c>
      <c r="W40" s="11">
        <v>200</v>
      </c>
      <c r="X40" s="11">
        <v>93</v>
      </c>
      <c r="Y40" s="11">
        <v>0</v>
      </c>
      <c r="Z40" s="11">
        <v>0</v>
      </c>
      <c r="AA40" s="11">
        <v>0</v>
      </c>
      <c r="AB40" s="11">
        <v>0</v>
      </c>
      <c r="AC40" s="11">
        <v>3150</v>
      </c>
      <c r="AD40" s="11">
        <v>1873.36</v>
      </c>
      <c r="AE40" s="33">
        <v>0</v>
      </c>
      <c r="AF40" s="33">
        <v>0</v>
      </c>
      <c r="AG40" s="11">
        <v>24698.400000000001</v>
      </c>
      <c r="AH40" s="11">
        <v>16250</v>
      </c>
      <c r="AI40" s="11">
        <v>24698.400000000001</v>
      </c>
      <c r="AJ40" s="11">
        <v>16250</v>
      </c>
      <c r="AK40" s="11">
        <v>0</v>
      </c>
      <c r="AL40" s="11">
        <v>0</v>
      </c>
      <c r="AM40" s="11">
        <v>0</v>
      </c>
      <c r="AN40" s="11">
        <v>0</v>
      </c>
      <c r="AO40" s="11">
        <v>500</v>
      </c>
      <c r="AP40" s="11">
        <v>321</v>
      </c>
      <c r="AQ40" s="11">
        <v>3000</v>
      </c>
      <c r="AR40" s="11">
        <v>200</v>
      </c>
      <c r="AS40" s="11">
        <v>3000</v>
      </c>
      <c r="AT40" s="11">
        <v>200</v>
      </c>
      <c r="AU40" s="11">
        <v>0</v>
      </c>
      <c r="AV40" s="11">
        <v>0</v>
      </c>
      <c r="AW40" s="11">
        <v>2550</v>
      </c>
      <c r="AX40" s="11">
        <v>0</v>
      </c>
      <c r="AY40" s="11">
        <v>0</v>
      </c>
      <c r="AZ40" s="11">
        <v>0</v>
      </c>
      <c r="BA40" s="11">
        <v>0</v>
      </c>
      <c r="BB40" s="11">
        <v>0</v>
      </c>
      <c r="BC40" s="11">
        <v>14627.120999999999</v>
      </c>
      <c r="BD40" s="11">
        <v>1411</v>
      </c>
      <c r="BE40" s="11">
        <v>9500</v>
      </c>
      <c r="BF40" s="11">
        <v>0</v>
      </c>
      <c r="BG40" s="11">
        <v>0</v>
      </c>
      <c r="BH40" s="11">
        <v>0</v>
      </c>
      <c r="BI40" s="11">
        <v>0</v>
      </c>
      <c r="BJ40" s="11">
        <v>0</v>
      </c>
      <c r="BK40" s="11">
        <v>0</v>
      </c>
      <c r="BL40" s="11">
        <v>0</v>
      </c>
      <c r="BM40" s="32">
        <v>0</v>
      </c>
      <c r="BN40" s="32">
        <v>0</v>
      </c>
    </row>
    <row r="41" spans="1:66" customFormat="1" ht="12.75" customHeight="1">
      <c r="A41" s="8">
        <v>29</v>
      </c>
      <c r="B41" s="7" t="s">
        <v>28</v>
      </c>
      <c r="C41" s="11">
        <v>14767.5985</v>
      </c>
      <c r="D41" s="11">
        <v>9710.5210000000006</v>
      </c>
      <c r="E41" s="11">
        <v>14554.8</v>
      </c>
      <c r="F41" s="11">
        <v>9710.5210000000006</v>
      </c>
      <c r="G41" s="11">
        <v>212.79849999999999</v>
      </c>
      <c r="H41" s="11">
        <v>0</v>
      </c>
      <c r="I41" s="11">
        <v>6500.7</v>
      </c>
      <c r="J41" s="11">
        <v>4585.8860000000004</v>
      </c>
      <c r="K41" s="33">
        <v>0</v>
      </c>
      <c r="L41" s="33">
        <v>0</v>
      </c>
      <c r="M41" s="11">
        <v>1807.5</v>
      </c>
      <c r="N41" s="11">
        <v>1169.635</v>
      </c>
      <c r="O41" s="11">
        <v>300</v>
      </c>
      <c r="P41" s="11">
        <v>111.13500000000001</v>
      </c>
      <c r="Q41" s="11">
        <v>0</v>
      </c>
      <c r="R41" s="11">
        <v>0</v>
      </c>
      <c r="S41" s="11">
        <v>100</v>
      </c>
      <c r="T41" s="11">
        <v>60</v>
      </c>
      <c r="U41" s="11">
        <v>140</v>
      </c>
      <c r="V41" s="11">
        <v>60</v>
      </c>
      <c r="W41" s="11">
        <v>30</v>
      </c>
      <c r="X41" s="11">
        <v>21</v>
      </c>
      <c r="Y41" s="11">
        <v>0</v>
      </c>
      <c r="Z41" s="11">
        <v>0</v>
      </c>
      <c r="AA41" s="11">
        <v>0</v>
      </c>
      <c r="AB41" s="11">
        <v>0</v>
      </c>
      <c r="AC41" s="11">
        <v>1170</v>
      </c>
      <c r="AD41" s="11">
        <v>850</v>
      </c>
      <c r="AE41" s="33">
        <v>0</v>
      </c>
      <c r="AF41" s="33">
        <v>0</v>
      </c>
      <c r="AG41" s="11">
        <v>5644</v>
      </c>
      <c r="AH41" s="11">
        <v>3865</v>
      </c>
      <c r="AI41" s="11">
        <v>5644</v>
      </c>
      <c r="AJ41" s="11">
        <v>3865</v>
      </c>
      <c r="AK41" s="11">
        <v>0</v>
      </c>
      <c r="AL41" s="11">
        <v>0</v>
      </c>
      <c r="AM41" s="11">
        <v>0</v>
      </c>
      <c r="AN41" s="11">
        <v>0</v>
      </c>
      <c r="AO41" s="11">
        <v>0</v>
      </c>
      <c r="AP41" s="11">
        <v>0</v>
      </c>
      <c r="AQ41" s="11">
        <v>602.6</v>
      </c>
      <c r="AR41" s="11">
        <v>90</v>
      </c>
      <c r="AS41" s="11">
        <v>602.6</v>
      </c>
      <c r="AT41" s="11">
        <v>90</v>
      </c>
      <c r="AU41" s="11">
        <v>0</v>
      </c>
      <c r="AV41" s="11">
        <v>0</v>
      </c>
      <c r="AW41" s="11">
        <v>492.6</v>
      </c>
      <c r="AX41" s="11">
        <v>0</v>
      </c>
      <c r="AY41" s="11">
        <v>0</v>
      </c>
      <c r="AZ41" s="11">
        <v>0</v>
      </c>
      <c r="BA41" s="11">
        <v>0</v>
      </c>
      <c r="BB41" s="11">
        <v>0</v>
      </c>
      <c r="BC41" s="11">
        <v>0</v>
      </c>
      <c r="BD41" s="11">
        <v>0</v>
      </c>
      <c r="BE41" s="11">
        <v>212.79849999999999</v>
      </c>
      <c r="BF41" s="11">
        <v>0</v>
      </c>
      <c r="BG41" s="11">
        <v>0</v>
      </c>
      <c r="BH41" s="11">
        <v>0</v>
      </c>
      <c r="BI41" s="11">
        <v>0</v>
      </c>
      <c r="BJ41" s="11">
        <v>0</v>
      </c>
      <c r="BK41" s="11">
        <v>0</v>
      </c>
      <c r="BL41" s="11">
        <v>0</v>
      </c>
      <c r="BM41" s="32">
        <v>0</v>
      </c>
      <c r="BN41" s="32">
        <v>0</v>
      </c>
    </row>
    <row r="42" spans="1:66" customFormat="1" ht="12.75" customHeight="1">
      <c r="A42" s="8">
        <v>30</v>
      </c>
      <c r="B42" s="7" t="s">
        <v>29</v>
      </c>
      <c r="C42" s="11">
        <v>85297.892000000007</v>
      </c>
      <c r="D42" s="11">
        <v>54742.031300000002</v>
      </c>
      <c r="E42" s="11">
        <v>70550</v>
      </c>
      <c r="F42" s="11">
        <v>41078.742299999998</v>
      </c>
      <c r="G42" s="11">
        <v>14747.892</v>
      </c>
      <c r="H42" s="11">
        <v>13663.289000000001</v>
      </c>
      <c r="I42" s="11">
        <v>24419.599999999999</v>
      </c>
      <c r="J42" s="11">
        <v>15998.17</v>
      </c>
      <c r="K42" s="33">
        <v>0</v>
      </c>
      <c r="L42" s="33">
        <v>0</v>
      </c>
      <c r="M42" s="11">
        <v>11127.2</v>
      </c>
      <c r="N42" s="11">
        <v>4130.5722999999998</v>
      </c>
      <c r="O42" s="11">
        <v>2529.1999999999998</v>
      </c>
      <c r="P42" s="11">
        <v>612.04899999999998</v>
      </c>
      <c r="Q42" s="11">
        <v>0</v>
      </c>
      <c r="R42" s="11">
        <v>0</v>
      </c>
      <c r="S42" s="11">
        <v>340</v>
      </c>
      <c r="T42" s="11">
        <v>108.86499999999999</v>
      </c>
      <c r="U42" s="11">
        <v>800</v>
      </c>
      <c r="V42" s="11">
        <v>597.6</v>
      </c>
      <c r="W42" s="11">
        <v>1350</v>
      </c>
      <c r="X42" s="11">
        <v>800</v>
      </c>
      <c r="Y42" s="11">
        <v>1140</v>
      </c>
      <c r="Z42" s="11">
        <v>740</v>
      </c>
      <c r="AA42" s="11">
        <v>2500</v>
      </c>
      <c r="AB42" s="11">
        <v>800</v>
      </c>
      <c r="AC42" s="11">
        <v>3365</v>
      </c>
      <c r="AD42" s="11">
        <v>1170</v>
      </c>
      <c r="AE42" s="33">
        <v>0</v>
      </c>
      <c r="AF42" s="33">
        <v>0</v>
      </c>
      <c r="AG42" s="11">
        <v>30900</v>
      </c>
      <c r="AH42" s="11">
        <v>20150</v>
      </c>
      <c r="AI42" s="11">
        <v>30900</v>
      </c>
      <c r="AJ42" s="11">
        <v>20150</v>
      </c>
      <c r="AK42" s="11">
        <v>0</v>
      </c>
      <c r="AL42" s="11">
        <v>0</v>
      </c>
      <c r="AM42" s="11">
        <v>0</v>
      </c>
      <c r="AN42" s="11">
        <v>0</v>
      </c>
      <c r="AO42" s="11">
        <v>1200</v>
      </c>
      <c r="AP42" s="11">
        <v>400</v>
      </c>
      <c r="AQ42" s="11">
        <v>2903.2</v>
      </c>
      <c r="AR42" s="11">
        <v>400</v>
      </c>
      <c r="AS42" s="11">
        <v>2903.2</v>
      </c>
      <c r="AT42" s="11">
        <v>400</v>
      </c>
      <c r="AU42" s="11">
        <v>0</v>
      </c>
      <c r="AV42" s="11">
        <v>0</v>
      </c>
      <c r="AW42" s="11">
        <v>2503.1999999999998</v>
      </c>
      <c r="AX42" s="11">
        <v>0</v>
      </c>
      <c r="AY42" s="11">
        <v>0</v>
      </c>
      <c r="AZ42" s="11">
        <v>0</v>
      </c>
      <c r="BA42" s="11">
        <v>0</v>
      </c>
      <c r="BB42" s="11">
        <v>0</v>
      </c>
      <c r="BC42" s="11">
        <v>8247.8919999999998</v>
      </c>
      <c r="BD42" s="11">
        <v>8215.3790000000008</v>
      </c>
      <c r="BE42" s="11">
        <v>6500</v>
      </c>
      <c r="BF42" s="11">
        <v>6000</v>
      </c>
      <c r="BG42" s="11">
        <v>0</v>
      </c>
      <c r="BH42" s="11">
        <v>0</v>
      </c>
      <c r="BI42" s="11">
        <v>0</v>
      </c>
      <c r="BJ42" s="11">
        <v>-297</v>
      </c>
      <c r="BK42" s="11">
        <v>0</v>
      </c>
      <c r="BL42" s="11">
        <v>-255.09</v>
      </c>
      <c r="BM42" s="32">
        <v>0</v>
      </c>
      <c r="BN42" s="32">
        <v>0</v>
      </c>
    </row>
    <row r="43" spans="1:66" customFormat="1" ht="12.75" customHeight="1">
      <c r="A43" s="8">
        <v>31</v>
      </c>
      <c r="B43" s="7" t="s">
        <v>30</v>
      </c>
      <c r="C43" s="11">
        <v>41200.199999999997</v>
      </c>
      <c r="D43" s="11">
        <v>24104.278999999999</v>
      </c>
      <c r="E43" s="11">
        <v>34108.5</v>
      </c>
      <c r="F43" s="11">
        <v>20129.278999999999</v>
      </c>
      <c r="G43" s="11">
        <v>7091.7</v>
      </c>
      <c r="H43" s="11">
        <v>3975</v>
      </c>
      <c r="I43" s="11">
        <v>12500</v>
      </c>
      <c r="J43" s="11">
        <v>6795.509</v>
      </c>
      <c r="K43" s="33">
        <v>0</v>
      </c>
      <c r="L43" s="33">
        <v>0</v>
      </c>
      <c r="M43" s="11">
        <v>6379</v>
      </c>
      <c r="N43" s="11">
        <v>2911.27</v>
      </c>
      <c r="O43" s="11">
        <v>920</v>
      </c>
      <c r="P43" s="11">
        <v>290.53500000000003</v>
      </c>
      <c r="Q43" s="11">
        <v>0</v>
      </c>
      <c r="R43" s="11">
        <v>0</v>
      </c>
      <c r="S43" s="11">
        <v>216</v>
      </c>
      <c r="T43" s="11">
        <v>111.751</v>
      </c>
      <c r="U43" s="11">
        <v>200</v>
      </c>
      <c r="V43" s="11">
        <v>0</v>
      </c>
      <c r="W43" s="11">
        <v>1303</v>
      </c>
      <c r="X43" s="11">
        <v>1243</v>
      </c>
      <c r="Y43" s="11">
        <v>1243</v>
      </c>
      <c r="Z43" s="11">
        <v>1243</v>
      </c>
      <c r="AA43" s="11">
        <v>2500</v>
      </c>
      <c r="AB43" s="11">
        <v>439.5</v>
      </c>
      <c r="AC43" s="11">
        <v>1060</v>
      </c>
      <c r="AD43" s="11">
        <v>700</v>
      </c>
      <c r="AE43" s="33">
        <v>0</v>
      </c>
      <c r="AF43" s="33">
        <v>0</v>
      </c>
      <c r="AG43" s="11">
        <v>11000</v>
      </c>
      <c r="AH43" s="11">
        <v>8375</v>
      </c>
      <c r="AI43" s="11">
        <v>11000</v>
      </c>
      <c r="AJ43" s="11">
        <v>8375</v>
      </c>
      <c r="AK43" s="11">
        <v>1000</v>
      </c>
      <c r="AL43" s="11">
        <v>1000</v>
      </c>
      <c r="AM43" s="11">
        <v>0</v>
      </c>
      <c r="AN43" s="11">
        <v>0</v>
      </c>
      <c r="AO43" s="11">
        <v>1600</v>
      </c>
      <c r="AP43" s="11">
        <v>800</v>
      </c>
      <c r="AQ43" s="11">
        <v>2821.2</v>
      </c>
      <c r="AR43" s="11">
        <v>247.5</v>
      </c>
      <c r="AS43" s="11">
        <v>1629.5</v>
      </c>
      <c r="AT43" s="11">
        <v>247.5</v>
      </c>
      <c r="AU43" s="11">
        <v>1191.7</v>
      </c>
      <c r="AV43" s="11">
        <v>0</v>
      </c>
      <c r="AW43" s="11">
        <v>1299.5</v>
      </c>
      <c r="AX43" s="11">
        <v>0</v>
      </c>
      <c r="AY43" s="11">
        <v>1191.7</v>
      </c>
      <c r="AZ43" s="11">
        <v>0</v>
      </c>
      <c r="BA43" s="11">
        <v>0</v>
      </c>
      <c r="BB43" s="11">
        <v>0</v>
      </c>
      <c r="BC43" s="11">
        <v>5164</v>
      </c>
      <c r="BD43" s="11">
        <v>3475</v>
      </c>
      <c r="BE43" s="11">
        <v>736</v>
      </c>
      <c r="BF43" s="11">
        <v>500</v>
      </c>
      <c r="BG43" s="11">
        <v>0</v>
      </c>
      <c r="BH43" s="11">
        <v>0</v>
      </c>
      <c r="BI43" s="11">
        <v>0</v>
      </c>
      <c r="BJ43" s="11">
        <v>0</v>
      </c>
      <c r="BK43" s="11">
        <v>0</v>
      </c>
      <c r="BL43" s="11">
        <v>0</v>
      </c>
      <c r="BM43" s="32">
        <v>0</v>
      </c>
      <c r="BN43" s="32">
        <v>0</v>
      </c>
    </row>
    <row r="44" spans="1:66" customFormat="1" ht="12.75" customHeight="1">
      <c r="A44" s="8">
        <v>32</v>
      </c>
      <c r="B44" s="7" t="s">
        <v>31</v>
      </c>
      <c r="C44" s="11">
        <v>11120.308999999999</v>
      </c>
      <c r="D44" s="11">
        <v>7832.893</v>
      </c>
      <c r="E44" s="11">
        <v>11087.1</v>
      </c>
      <c r="F44" s="11">
        <v>7832.893</v>
      </c>
      <c r="G44" s="11">
        <v>33.209000000000003</v>
      </c>
      <c r="H44" s="11">
        <v>0</v>
      </c>
      <c r="I44" s="11">
        <v>8617.23</v>
      </c>
      <c r="J44" s="11">
        <v>5978.259</v>
      </c>
      <c r="K44" s="33">
        <v>0</v>
      </c>
      <c r="L44" s="33">
        <v>0</v>
      </c>
      <c r="M44" s="11">
        <v>2105.87</v>
      </c>
      <c r="N44" s="11">
        <v>1634.634</v>
      </c>
      <c r="O44" s="11">
        <v>200</v>
      </c>
      <c r="P44" s="11">
        <v>110.087</v>
      </c>
      <c r="Q44" s="11">
        <v>0</v>
      </c>
      <c r="R44" s="11">
        <v>0</v>
      </c>
      <c r="S44" s="11">
        <v>222</v>
      </c>
      <c r="T44" s="11">
        <v>134.947</v>
      </c>
      <c r="U44" s="11">
        <v>105.37</v>
      </c>
      <c r="V44" s="11">
        <v>87.6</v>
      </c>
      <c r="W44" s="11">
        <v>106</v>
      </c>
      <c r="X44" s="11">
        <v>27</v>
      </c>
      <c r="Y44" s="11">
        <v>100</v>
      </c>
      <c r="Z44" s="11">
        <v>27</v>
      </c>
      <c r="AA44" s="11">
        <v>0</v>
      </c>
      <c r="AB44" s="11">
        <v>0</v>
      </c>
      <c r="AC44" s="11">
        <v>1444.5</v>
      </c>
      <c r="AD44" s="11">
        <v>1265</v>
      </c>
      <c r="AE44" s="33">
        <v>0</v>
      </c>
      <c r="AF44" s="33">
        <v>0</v>
      </c>
      <c r="AG44" s="11">
        <v>240</v>
      </c>
      <c r="AH44" s="11">
        <v>180</v>
      </c>
      <c r="AI44" s="11">
        <v>240</v>
      </c>
      <c r="AJ44" s="11">
        <v>180</v>
      </c>
      <c r="AK44" s="11">
        <v>0</v>
      </c>
      <c r="AL44" s="11">
        <v>0</v>
      </c>
      <c r="AM44" s="11">
        <v>0</v>
      </c>
      <c r="AN44" s="11">
        <v>0</v>
      </c>
      <c r="AO44" s="11">
        <v>50</v>
      </c>
      <c r="AP44" s="11">
        <v>0</v>
      </c>
      <c r="AQ44" s="11">
        <v>74</v>
      </c>
      <c r="AR44" s="11">
        <v>40</v>
      </c>
      <c r="AS44" s="11">
        <v>74</v>
      </c>
      <c r="AT44" s="11">
        <v>40</v>
      </c>
      <c r="AU44" s="11">
        <v>0</v>
      </c>
      <c r="AV44" s="11">
        <v>0</v>
      </c>
      <c r="AW44" s="11">
        <v>0</v>
      </c>
      <c r="AX44" s="11">
        <v>0</v>
      </c>
      <c r="AY44" s="11">
        <v>0</v>
      </c>
      <c r="AZ44" s="11">
        <v>0</v>
      </c>
      <c r="BA44" s="11">
        <v>0</v>
      </c>
      <c r="BB44" s="11">
        <v>0</v>
      </c>
      <c r="BC44" s="11">
        <v>0</v>
      </c>
      <c r="BD44" s="11">
        <v>0</v>
      </c>
      <c r="BE44" s="11">
        <v>33.209000000000003</v>
      </c>
      <c r="BF44" s="11">
        <v>0</v>
      </c>
      <c r="BG44" s="11">
        <v>0</v>
      </c>
      <c r="BH44" s="11">
        <v>0</v>
      </c>
      <c r="BI44" s="11">
        <v>0</v>
      </c>
      <c r="BJ44" s="11">
        <v>0</v>
      </c>
      <c r="BK44" s="11">
        <v>0</v>
      </c>
      <c r="BL44" s="11">
        <v>0</v>
      </c>
      <c r="BM44" s="32">
        <v>0</v>
      </c>
      <c r="BN44" s="32">
        <v>0</v>
      </c>
    </row>
    <row r="45" spans="1:66" customFormat="1" ht="12.75" customHeight="1">
      <c r="A45" s="8">
        <v>33</v>
      </c>
      <c r="B45" s="7" t="s">
        <v>32</v>
      </c>
      <c r="C45" s="11">
        <v>45533.188000000002</v>
      </c>
      <c r="D45" s="11">
        <v>27368.297999999999</v>
      </c>
      <c r="E45" s="11">
        <v>40043.199999999997</v>
      </c>
      <c r="F45" s="11">
        <v>27198.297999999999</v>
      </c>
      <c r="G45" s="11">
        <v>5489.9880000000003</v>
      </c>
      <c r="H45" s="11">
        <v>170</v>
      </c>
      <c r="I45" s="11">
        <v>22250.2</v>
      </c>
      <c r="J45" s="11">
        <v>15219.829</v>
      </c>
      <c r="K45" s="33">
        <v>0</v>
      </c>
      <c r="L45" s="33">
        <v>0</v>
      </c>
      <c r="M45" s="11">
        <v>6020</v>
      </c>
      <c r="N45" s="11">
        <v>4147.2690000000002</v>
      </c>
      <c r="O45" s="11">
        <v>1600</v>
      </c>
      <c r="P45" s="11">
        <v>766.84299999999996</v>
      </c>
      <c r="Q45" s="11">
        <v>0</v>
      </c>
      <c r="R45" s="11">
        <v>0</v>
      </c>
      <c r="S45" s="11">
        <v>300</v>
      </c>
      <c r="T45" s="11">
        <v>200.626</v>
      </c>
      <c r="U45" s="11">
        <v>400</v>
      </c>
      <c r="V45" s="11">
        <v>291.8</v>
      </c>
      <c r="W45" s="11">
        <v>450</v>
      </c>
      <c r="X45" s="11">
        <v>450</v>
      </c>
      <c r="Y45" s="11">
        <v>0</v>
      </c>
      <c r="Z45" s="11">
        <v>0</v>
      </c>
      <c r="AA45" s="11">
        <v>980</v>
      </c>
      <c r="AB45" s="11">
        <v>750</v>
      </c>
      <c r="AC45" s="11">
        <v>2090</v>
      </c>
      <c r="AD45" s="11">
        <v>1540</v>
      </c>
      <c r="AE45" s="33">
        <v>0</v>
      </c>
      <c r="AF45" s="33">
        <v>0</v>
      </c>
      <c r="AG45" s="11">
        <v>9223</v>
      </c>
      <c r="AH45" s="11">
        <v>6789</v>
      </c>
      <c r="AI45" s="11">
        <v>9223</v>
      </c>
      <c r="AJ45" s="11">
        <v>6789</v>
      </c>
      <c r="AK45" s="11">
        <v>0</v>
      </c>
      <c r="AL45" s="11">
        <v>0</v>
      </c>
      <c r="AM45" s="11">
        <v>0</v>
      </c>
      <c r="AN45" s="11">
        <v>0</v>
      </c>
      <c r="AO45" s="11">
        <v>1100</v>
      </c>
      <c r="AP45" s="11">
        <v>760</v>
      </c>
      <c r="AQ45" s="11">
        <v>1450</v>
      </c>
      <c r="AR45" s="11">
        <v>282.2</v>
      </c>
      <c r="AS45" s="11">
        <v>1450</v>
      </c>
      <c r="AT45" s="11">
        <v>282.2</v>
      </c>
      <c r="AU45" s="11">
        <v>0</v>
      </c>
      <c r="AV45" s="11">
        <v>0</v>
      </c>
      <c r="AW45" s="11">
        <v>1000</v>
      </c>
      <c r="AX45" s="11">
        <v>0</v>
      </c>
      <c r="AY45" s="11">
        <v>0</v>
      </c>
      <c r="AZ45" s="11">
        <v>0</v>
      </c>
      <c r="BA45" s="11">
        <v>0</v>
      </c>
      <c r="BB45" s="11">
        <v>0</v>
      </c>
      <c r="BC45" s="11">
        <v>5039.9880000000003</v>
      </c>
      <c r="BD45" s="11">
        <v>0</v>
      </c>
      <c r="BE45" s="11">
        <v>450</v>
      </c>
      <c r="BF45" s="11">
        <v>185</v>
      </c>
      <c r="BG45" s="11">
        <v>0</v>
      </c>
      <c r="BH45" s="11">
        <v>0</v>
      </c>
      <c r="BI45" s="11">
        <v>0</v>
      </c>
      <c r="BJ45" s="11">
        <v>-15</v>
      </c>
      <c r="BK45" s="11">
        <v>0</v>
      </c>
      <c r="BL45" s="11">
        <v>0</v>
      </c>
      <c r="BM45" s="32">
        <v>0</v>
      </c>
      <c r="BN45" s="32">
        <v>0</v>
      </c>
    </row>
    <row r="46" spans="1:66" customFormat="1" ht="12.75" customHeight="1">
      <c r="A46" s="8">
        <v>34</v>
      </c>
      <c r="B46" s="7" t="s">
        <v>33</v>
      </c>
      <c r="C46" s="11">
        <v>33757.347300000001</v>
      </c>
      <c r="D46" s="11">
        <v>20815.713</v>
      </c>
      <c r="E46" s="11">
        <v>29319.74</v>
      </c>
      <c r="F46" s="11">
        <v>17680.613000000001</v>
      </c>
      <c r="G46" s="11">
        <v>4437.6072999999997</v>
      </c>
      <c r="H46" s="11">
        <v>3135.1</v>
      </c>
      <c r="I46" s="11">
        <v>11800</v>
      </c>
      <c r="J46" s="11">
        <v>7721.5789999999997</v>
      </c>
      <c r="K46" s="33">
        <v>0</v>
      </c>
      <c r="L46" s="33">
        <v>0</v>
      </c>
      <c r="M46" s="11">
        <v>9662.24</v>
      </c>
      <c r="N46" s="11">
        <v>5472.634</v>
      </c>
      <c r="O46" s="11">
        <v>1000</v>
      </c>
      <c r="P46" s="11">
        <v>563.49400000000003</v>
      </c>
      <c r="Q46" s="11">
        <v>0</v>
      </c>
      <c r="R46" s="11">
        <v>0</v>
      </c>
      <c r="S46" s="11">
        <v>250</v>
      </c>
      <c r="T46" s="11">
        <v>117.8</v>
      </c>
      <c r="U46" s="11">
        <v>370</v>
      </c>
      <c r="V46" s="11">
        <v>245</v>
      </c>
      <c r="W46" s="11">
        <v>4916.54</v>
      </c>
      <c r="X46" s="11">
        <v>3926.34</v>
      </c>
      <c r="Y46" s="11">
        <v>4816.54</v>
      </c>
      <c r="Z46" s="11">
        <v>3878.34</v>
      </c>
      <c r="AA46" s="11">
        <v>820.7</v>
      </c>
      <c r="AB46" s="11">
        <v>0</v>
      </c>
      <c r="AC46" s="11">
        <v>2235</v>
      </c>
      <c r="AD46" s="11">
        <v>550</v>
      </c>
      <c r="AE46" s="33">
        <v>0</v>
      </c>
      <c r="AF46" s="33">
        <v>0</v>
      </c>
      <c r="AG46" s="11">
        <v>6526.3</v>
      </c>
      <c r="AH46" s="11">
        <v>4136.3999999999996</v>
      </c>
      <c r="AI46" s="11">
        <v>6526.3</v>
      </c>
      <c r="AJ46" s="11">
        <v>4136.3999999999996</v>
      </c>
      <c r="AK46" s="11">
        <v>0</v>
      </c>
      <c r="AL46" s="11">
        <v>0</v>
      </c>
      <c r="AM46" s="11">
        <v>0</v>
      </c>
      <c r="AN46" s="11">
        <v>0</v>
      </c>
      <c r="AO46" s="11">
        <v>850</v>
      </c>
      <c r="AP46" s="11">
        <v>350</v>
      </c>
      <c r="AQ46" s="11">
        <v>481.2</v>
      </c>
      <c r="AR46" s="11">
        <v>0</v>
      </c>
      <c r="AS46" s="11">
        <v>481.2</v>
      </c>
      <c r="AT46" s="11">
        <v>0</v>
      </c>
      <c r="AU46" s="11">
        <v>0</v>
      </c>
      <c r="AV46" s="11">
        <v>0</v>
      </c>
      <c r="AW46" s="11">
        <v>231.2</v>
      </c>
      <c r="AX46" s="11">
        <v>0</v>
      </c>
      <c r="AY46" s="11">
        <v>0</v>
      </c>
      <c r="AZ46" s="11">
        <v>0</v>
      </c>
      <c r="BA46" s="11">
        <v>0</v>
      </c>
      <c r="BB46" s="11">
        <v>0</v>
      </c>
      <c r="BC46" s="11">
        <v>1268.8</v>
      </c>
      <c r="BD46" s="11">
        <v>850.1</v>
      </c>
      <c r="BE46" s="11">
        <v>2268.8072999999999</v>
      </c>
      <c r="BF46" s="11">
        <v>1550</v>
      </c>
      <c r="BG46" s="11">
        <v>900</v>
      </c>
      <c r="BH46" s="11">
        <v>900</v>
      </c>
      <c r="BI46" s="11">
        <v>0</v>
      </c>
      <c r="BJ46" s="11">
        <v>0</v>
      </c>
      <c r="BK46" s="11">
        <v>0</v>
      </c>
      <c r="BL46" s="11">
        <v>-165</v>
      </c>
      <c r="BM46" s="32">
        <v>0</v>
      </c>
      <c r="BN46" s="32">
        <v>0</v>
      </c>
    </row>
    <row r="47" spans="1:66" customFormat="1" ht="12.75" customHeight="1">
      <c r="A47" s="8">
        <v>35</v>
      </c>
      <c r="B47" s="7" t="s">
        <v>34</v>
      </c>
      <c r="C47" s="11">
        <v>45509.6054</v>
      </c>
      <c r="D47" s="11">
        <v>26154.355</v>
      </c>
      <c r="E47" s="11">
        <v>40278.5</v>
      </c>
      <c r="F47" s="11">
        <v>25610.605</v>
      </c>
      <c r="G47" s="11">
        <v>5231.1054000000004</v>
      </c>
      <c r="H47" s="11">
        <v>543.75</v>
      </c>
      <c r="I47" s="11">
        <v>19256</v>
      </c>
      <c r="J47" s="11">
        <v>14492.883</v>
      </c>
      <c r="K47" s="33">
        <v>0</v>
      </c>
      <c r="L47" s="33">
        <v>0</v>
      </c>
      <c r="M47" s="11">
        <v>7638</v>
      </c>
      <c r="N47" s="11">
        <v>4246.7219999999998</v>
      </c>
      <c r="O47" s="11">
        <v>800</v>
      </c>
      <c r="P47" s="11">
        <v>489.09199999999998</v>
      </c>
      <c r="Q47" s="11">
        <v>0</v>
      </c>
      <c r="R47" s="11">
        <v>0</v>
      </c>
      <c r="S47" s="11">
        <v>358</v>
      </c>
      <c r="T47" s="11">
        <v>195.58</v>
      </c>
      <c r="U47" s="11">
        <v>500</v>
      </c>
      <c r="V47" s="11">
        <v>234</v>
      </c>
      <c r="W47" s="11">
        <v>830</v>
      </c>
      <c r="X47" s="11">
        <v>273.60000000000002</v>
      </c>
      <c r="Y47" s="11">
        <v>700</v>
      </c>
      <c r="Z47" s="11">
        <v>240</v>
      </c>
      <c r="AA47" s="11">
        <v>1160</v>
      </c>
      <c r="AB47" s="11">
        <v>563</v>
      </c>
      <c r="AC47" s="11">
        <v>3730</v>
      </c>
      <c r="AD47" s="11">
        <v>2409.25</v>
      </c>
      <c r="AE47" s="33">
        <v>0</v>
      </c>
      <c r="AF47" s="33">
        <v>0</v>
      </c>
      <c r="AG47" s="11">
        <v>9220</v>
      </c>
      <c r="AH47" s="11">
        <v>6430</v>
      </c>
      <c r="AI47" s="11">
        <v>9220</v>
      </c>
      <c r="AJ47" s="11">
        <v>6430</v>
      </c>
      <c r="AK47" s="11">
        <v>0</v>
      </c>
      <c r="AL47" s="11">
        <v>0</v>
      </c>
      <c r="AM47" s="11">
        <v>0</v>
      </c>
      <c r="AN47" s="11">
        <v>0</v>
      </c>
      <c r="AO47" s="11">
        <v>400</v>
      </c>
      <c r="AP47" s="11">
        <v>300</v>
      </c>
      <c r="AQ47" s="11">
        <v>3764.5</v>
      </c>
      <c r="AR47" s="11">
        <v>141</v>
      </c>
      <c r="AS47" s="11">
        <v>3764.5</v>
      </c>
      <c r="AT47" s="11">
        <v>141</v>
      </c>
      <c r="AU47" s="11">
        <v>0</v>
      </c>
      <c r="AV47" s="11">
        <v>0</v>
      </c>
      <c r="AW47" s="11">
        <v>3224.5</v>
      </c>
      <c r="AX47" s="11">
        <v>0</v>
      </c>
      <c r="AY47" s="11">
        <v>0</v>
      </c>
      <c r="AZ47" s="11">
        <v>0</v>
      </c>
      <c r="BA47" s="11">
        <v>0</v>
      </c>
      <c r="BB47" s="11">
        <v>0</v>
      </c>
      <c r="BC47" s="11">
        <v>900.10540000000003</v>
      </c>
      <c r="BD47" s="11">
        <v>243.75</v>
      </c>
      <c r="BE47" s="11">
        <v>4331</v>
      </c>
      <c r="BF47" s="11">
        <v>300</v>
      </c>
      <c r="BG47" s="11">
        <v>0</v>
      </c>
      <c r="BH47" s="11">
        <v>0</v>
      </c>
      <c r="BI47" s="11">
        <v>0</v>
      </c>
      <c r="BJ47" s="11">
        <v>0</v>
      </c>
      <c r="BK47" s="11">
        <v>0</v>
      </c>
      <c r="BL47" s="11">
        <v>0</v>
      </c>
      <c r="BM47" s="32">
        <v>0</v>
      </c>
      <c r="BN47" s="32">
        <v>0</v>
      </c>
    </row>
    <row r="48" spans="1:66" customFormat="1" ht="12.75" customHeight="1">
      <c r="A48" s="8">
        <v>36</v>
      </c>
      <c r="B48" s="7" t="s">
        <v>35</v>
      </c>
      <c r="C48" s="11">
        <v>26307.8</v>
      </c>
      <c r="D48" s="11">
        <v>14583.352999999999</v>
      </c>
      <c r="E48" s="11">
        <v>22894.3</v>
      </c>
      <c r="F48" s="11">
        <v>14383.352999999999</v>
      </c>
      <c r="G48" s="11">
        <v>3413.5</v>
      </c>
      <c r="H48" s="11">
        <v>200</v>
      </c>
      <c r="I48" s="11">
        <v>13437.3</v>
      </c>
      <c r="J48" s="11">
        <v>9718.2579999999998</v>
      </c>
      <c r="K48" s="33">
        <v>0</v>
      </c>
      <c r="L48" s="33">
        <v>0</v>
      </c>
      <c r="M48" s="11">
        <v>3722</v>
      </c>
      <c r="N48" s="11">
        <v>2021.095</v>
      </c>
      <c r="O48" s="11">
        <v>1000</v>
      </c>
      <c r="P48" s="11">
        <v>296.76299999999998</v>
      </c>
      <c r="Q48" s="11">
        <v>300</v>
      </c>
      <c r="R48" s="11">
        <v>300</v>
      </c>
      <c r="S48" s="11">
        <v>300</v>
      </c>
      <c r="T48" s="11">
        <v>179.69200000000001</v>
      </c>
      <c r="U48" s="11">
        <v>100</v>
      </c>
      <c r="V48" s="11">
        <v>22</v>
      </c>
      <c r="W48" s="11">
        <v>292</v>
      </c>
      <c r="X48" s="11">
        <v>57.64</v>
      </c>
      <c r="Y48" s="11">
        <v>200</v>
      </c>
      <c r="Z48" s="11">
        <v>0</v>
      </c>
      <c r="AA48" s="11">
        <v>500</v>
      </c>
      <c r="AB48" s="11">
        <v>500</v>
      </c>
      <c r="AC48" s="11">
        <v>1100</v>
      </c>
      <c r="AD48" s="11">
        <v>600</v>
      </c>
      <c r="AE48" s="33">
        <v>0</v>
      </c>
      <c r="AF48" s="33">
        <v>0</v>
      </c>
      <c r="AG48" s="11">
        <v>4500</v>
      </c>
      <c r="AH48" s="11">
        <v>2153</v>
      </c>
      <c r="AI48" s="11">
        <v>4500</v>
      </c>
      <c r="AJ48" s="11">
        <v>2153</v>
      </c>
      <c r="AK48" s="11">
        <v>0</v>
      </c>
      <c r="AL48" s="11">
        <v>0</v>
      </c>
      <c r="AM48" s="11">
        <v>0</v>
      </c>
      <c r="AN48" s="11">
        <v>0</v>
      </c>
      <c r="AO48" s="11">
        <v>0</v>
      </c>
      <c r="AP48" s="11">
        <v>0</v>
      </c>
      <c r="AQ48" s="11">
        <v>1235</v>
      </c>
      <c r="AR48" s="11">
        <v>491</v>
      </c>
      <c r="AS48" s="11">
        <v>1235</v>
      </c>
      <c r="AT48" s="11">
        <v>491</v>
      </c>
      <c r="AU48" s="11">
        <v>0</v>
      </c>
      <c r="AV48" s="11">
        <v>0</v>
      </c>
      <c r="AW48" s="11">
        <v>990</v>
      </c>
      <c r="AX48" s="11">
        <v>300</v>
      </c>
      <c r="AY48" s="11">
        <v>0</v>
      </c>
      <c r="AZ48" s="11">
        <v>0</v>
      </c>
      <c r="BA48" s="11">
        <v>0</v>
      </c>
      <c r="BB48" s="11">
        <v>0</v>
      </c>
      <c r="BC48" s="11">
        <v>1500</v>
      </c>
      <c r="BD48" s="11">
        <v>0</v>
      </c>
      <c r="BE48" s="11">
        <v>1913.5</v>
      </c>
      <c r="BF48" s="11">
        <v>200</v>
      </c>
      <c r="BG48" s="11">
        <v>0</v>
      </c>
      <c r="BH48" s="11">
        <v>0</v>
      </c>
      <c r="BI48" s="11">
        <v>0</v>
      </c>
      <c r="BJ48" s="11">
        <v>0</v>
      </c>
      <c r="BK48" s="11">
        <v>0</v>
      </c>
      <c r="BL48" s="11">
        <v>0</v>
      </c>
      <c r="BM48" s="32">
        <v>0</v>
      </c>
      <c r="BN48" s="32">
        <v>0</v>
      </c>
    </row>
    <row r="49" spans="1:66" customFormat="1" ht="12.75" customHeight="1">
      <c r="A49" s="8">
        <v>37</v>
      </c>
      <c r="B49" s="7" t="s">
        <v>36</v>
      </c>
      <c r="C49" s="11">
        <v>29410.279299999998</v>
      </c>
      <c r="D49" s="11">
        <v>17019.808000000001</v>
      </c>
      <c r="E49" s="11">
        <v>26185.599999999999</v>
      </c>
      <c r="F49" s="11">
        <v>17019.808000000001</v>
      </c>
      <c r="G49" s="11">
        <v>3224.6792999999998</v>
      </c>
      <c r="H49" s="11">
        <v>0</v>
      </c>
      <c r="I49" s="11">
        <v>15854.7</v>
      </c>
      <c r="J49" s="11">
        <v>10352.736999999999</v>
      </c>
      <c r="K49" s="33">
        <v>0</v>
      </c>
      <c r="L49" s="33">
        <v>0</v>
      </c>
      <c r="M49" s="11">
        <v>4065.9</v>
      </c>
      <c r="N49" s="11">
        <v>2137.471</v>
      </c>
      <c r="O49" s="11">
        <v>1074</v>
      </c>
      <c r="P49" s="11">
        <v>682.32</v>
      </c>
      <c r="Q49" s="11">
        <v>0</v>
      </c>
      <c r="R49" s="11">
        <v>0</v>
      </c>
      <c r="S49" s="11">
        <v>412</v>
      </c>
      <c r="T49" s="11">
        <v>182.751</v>
      </c>
      <c r="U49" s="11">
        <v>600</v>
      </c>
      <c r="V49" s="11">
        <v>450</v>
      </c>
      <c r="W49" s="11">
        <v>250</v>
      </c>
      <c r="X49" s="11">
        <v>35</v>
      </c>
      <c r="Y49" s="11">
        <v>0</v>
      </c>
      <c r="Z49" s="11">
        <v>0</v>
      </c>
      <c r="AA49" s="11">
        <v>130</v>
      </c>
      <c r="AB49" s="11">
        <v>60</v>
      </c>
      <c r="AC49" s="11">
        <v>1499.9</v>
      </c>
      <c r="AD49" s="11">
        <v>664.4</v>
      </c>
      <c r="AE49" s="33">
        <v>0</v>
      </c>
      <c r="AF49" s="33">
        <v>0</v>
      </c>
      <c r="AG49" s="11">
        <v>5600</v>
      </c>
      <c r="AH49" s="11">
        <v>4197.6000000000004</v>
      </c>
      <c r="AI49" s="11">
        <v>5600</v>
      </c>
      <c r="AJ49" s="11">
        <v>4197.6000000000004</v>
      </c>
      <c r="AK49" s="11">
        <v>0</v>
      </c>
      <c r="AL49" s="11">
        <v>0</v>
      </c>
      <c r="AM49" s="11">
        <v>0</v>
      </c>
      <c r="AN49" s="11">
        <v>0</v>
      </c>
      <c r="AO49" s="11">
        <v>400</v>
      </c>
      <c r="AP49" s="11">
        <v>200</v>
      </c>
      <c r="AQ49" s="11">
        <v>265</v>
      </c>
      <c r="AR49" s="11">
        <v>132</v>
      </c>
      <c r="AS49" s="11">
        <v>265</v>
      </c>
      <c r="AT49" s="11">
        <v>132</v>
      </c>
      <c r="AU49" s="11">
        <v>0</v>
      </c>
      <c r="AV49" s="11">
        <v>0</v>
      </c>
      <c r="AW49" s="11">
        <v>0</v>
      </c>
      <c r="AX49" s="11">
        <v>0</v>
      </c>
      <c r="AY49" s="11">
        <v>0</v>
      </c>
      <c r="AZ49" s="11">
        <v>0</v>
      </c>
      <c r="BA49" s="11">
        <v>0</v>
      </c>
      <c r="BB49" s="11">
        <v>0</v>
      </c>
      <c r="BC49" s="11">
        <v>2800.6792999999998</v>
      </c>
      <c r="BD49" s="11">
        <v>0</v>
      </c>
      <c r="BE49" s="11">
        <v>424</v>
      </c>
      <c r="BF49" s="11">
        <v>0</v>
      </c>
      <c r="BG49" s="11">
        <v>0</v>
      </c>
      <c r="BH49" s="11">
        <v>0</v>
      </c>
      <c r="BI49" s="11">
        <v>0</v>
      </c>
      <c r="BJ49" s="11">
        <v>0</v>
      </c>
      <c r="BK49" s="11">
        <v>0</v>
      </c>
      <c r="BL49" s="11">
        <v>0</v>
      </c>
      <c r="BM49" s="32">
        <v>0</v>
      </c>
      <c r="BN49" s="32">
        <v>0</v>
      </c>
    </row>
    <row r="50" spans="1:66" customFormat="1" ht="12.75" customHeight="1">
      <c r="A50" s="8">
        <v>38</v>
      </c>
      <c r="B50" s="7" t="s">
        <v>37</v>
      </c>
      <c r="C50" s="11">
        <v>17366.111000000001</v>
      </c>
      <c r="D50" s="11">
        <v>11182.971</v>
      </c>
      <c r="E50" s="11">
        <v>16588.064999999999</v>
      </c>
      <c r="F50" s="11">
        <v>10569.571</v>
      </c>
      <c r="G50" s="11">
        <v>778.04600000000005</v>
      </c>
      <c r="H50" s="11">
        <v>613.4</v>
      </c>
      <c r="I50" s="11">
        <v>8692.7999999999993</v>
      </c>
      <c r="J50" s="11">
        <v>5083.6729999999998</v>
      </c>
      <c r="K50" s="33">
        <v>0</v>
      </c>
      <c r="L50" s="33">
        <v>0</v>
      </c>
      <c r="M50" s="11">
        <v>4521.9650000000001</v>
      </c>
      <c r="N50" s="11">
        <v>3329.3980000000001</v>
      </c>
      <c r="O50" s="11">
        <v>480</v>
      </c>
      <c r="P50" s="11">
        <v>210.70500000000001</v>
      </c>
      <c r="Q50" s="11">
        <v>0</v>
      </c>
      <c r="R50" s="11">
        <v>0</v>
      </c>
      <c r="S50" s="11">
        <v>168</v>
      </c>
      <c r="T50" s="11">
        <v>115.113</v>
      </c>
      <c r="U50" s="11">
        <v>550</v>
      </c>
      <c r="V50" s="11">
        <v>251.75</v>
      </c>
      <c r="W50" s="11">
        <v>1074.2249999999999</v>
      </c>
      <c r="X50" s="11">
        <v>993.2</v>
      </c>
      <c r="Y50" s="11">
        <v>801.22500000000002</v>
      </c>
      <c r="Z50" s="11">
        <v>801.2</v>
      </c>
      <c r="AA50" s="11">
        <v>1107.28</v>
      </c>
      <c r="AB50" s="11">
        <v>971.28</v>
      </c>
      <c r="AC50" s="11">
        <v>1082.46</v>
      </c>
      <c r="AD50" s="11">
        <v>767.35</v>
      </c>
      <c r="AE50" s="33">
        <v>0</v>
      </c>
      <c r="AF50" s="33">
        <v>0</v>
      </c>
      <c r="AG50" s="11">
        <v>3166.3</v>
      </c>
      <c r="AH50" s="11">
        <v>1994</v>
      </c>
      <c r="AI50" s="11">
        <v>3166.3</v>
      </c>
      <c r="AJ50" s="11">
        <v>1994</v>
      </c>
      <c r="AK50" s="11">
        <v>0</v>
      </c>
      <c r="AL50" s="11">
        <v>0</v>
      </c>
      <c r="AM50" s="11">
        <v>0</v>
      </c>
      <c r="AN50" s="11">
        <v>0</v>
      </c>
      <c r="AO50" s="11">
        <v>50</v>
      </c>
      <c r="AP50" s="11">
        <v>50</v>
      </c>
      <c r="AQ50" s="11">
        <v>321.64600000000002</v>
      </c>
      <c r="AR50" s="11">
        <v>112.5</v>
      </c>
      <c r="AS50" s="11">
        <v>157</v>
      </c>
      <c r="AT50" s="11">
        <v>112.5</v>
      </c>
      <c r="AU50" s="11">
        <v>164.64599999999999</v>
      </c>
      <c r="AV50" s="11">
        <v>0</v>
      </c>
      <c r="AW50" s="11">
        <v>0</v>
      </c>
      <c r="AX50" s="11">
        <v>0</v>
      </c>
      <c r="AY50" s="11">
        <v>164.64599999999999</v>
      </c>
      <c r="AZ50" s="11">
        <v>0</v>
      </c>
      <c r="BA50" s="11">
        <v>0</v>
      </c>
      <c r="BB50" s="11">
        <v>0</v>
      </c>
      <c r="BC50" s="11">
        <v>0</v>
      </c>
      <c r="BD50" s="11">
        <v>0</v>
      </c>
      <c r="BE50" s="11">
        <v>998.4</v>
      </c>
      <c r="BF50" s="11">
        <v>998.4</v>
      </c>
      <c r="BG50" s="11">
        <v>0</v>
      </c>
      <c r="BH50" s="11">
        <v>0</v>
      </c>
      <c r="BI50" s="11">
        <v>-385</v>
      </c>
      <c r="BJ50" s="11">
        <v>-385</v>
      </c>
      <c r="BK50" s="11">
        <v>0</v>
      </c>
      <c r="BL50" s="11">
        <v>0</v>
      </c>
      <c r="BM50" s="32">
        <v>0</v>
      </c>
      <c r="BN50" s="32">
        <v>0</v>
      </c>
    </row>
    <row r="51" spans="1:66" customFormat="1" ht="12.75" customHeight="1">
      <c r="A51" s="8">
        <v>39</v>
      </c>
      <c r="B51" s="7" t="s">
        <v>38</v>
      </c>
      <c r="C51" s="11">
        <v>28469.599999999999</v>
      </c>
      <c r="D51" s="11">
        <v>20461.498</v>
      </c>
      <c r="E51" s="11">
        <v>28196.14</v>
      </c>
      <c r="F51" s="11">
        <v>20461.498</v>
      </c>
      <c r="G51" s="11">
        <v>273.45999999999998</v>
      </c>
      <c r="H51" s="11">
        <v>0</v>
      </c>
      <c r="I51" s="11">
        <v>16482.071</v>
      </c>
      <c r="J51" s="11">
        <v>12937.691000000001</v>
      </c>
      <c r="K51" s="33">
        <v>0</v>
      </c>
      <c r="L51" s="33">
        <v>0</v>
      </c>
      <c r="M51" s="11">
        <v>5421.8</v>
      </c>
      <c r="N51" s="11">
        <v>4108.3410000000003</v>
      </c>
      <c r="O51" s="11">
        <v>400</v>
      </c>
      <c r="P51" s="11">
        <v>159.066</v>
      </c>
      <c r="Q51" s="11">
        <v>0</v>
      </c>
      <c r="R51" s="11">
        <v>0</v>
      </c>
      <c r="S51" s="11">
        <v>275</v>
      </c>
      <c r="T51" s="11">
        <v>189</v>
      </c>
      <c r="U51" s="11">
        <v>400</v>
      </c>
      <c r="V51" s="11">
        <v>191.6</v>
      </c>
      <c r="W51" s="11">
        <v>125.9</v>
      </c>
      <c r="X51" s="11">
        <v>102.2</v>
      </c>
      <c r="Y51" s="11">
        <v>0</v>
      </c>
      <c r="Z51" s="11">
        <v>0</v>
      </c>
      <c r="AA51" s="11">
        <v>940</v>
      </c>
      <c r="AB51" s="11">
        <v>610.375</v>
      </c>
      <c r="AC51" s="11">
        <v>3219.9</v>
      </c>
      <c r="AD51" s="11">
        <v>2798.5</v>
      </c>
      <c r="AE51" s="33">
        <v>0</v>
      </c>
      <c r="AF51" s="33">
        <v>0</v>
      </c>
      <c r="AG51" s="11">
        <v>5300</v>
      </c>
      <c r="AH51" s="11">
        <v>3080.4659999999999</v>
      </c>
      <c r="AI51" s="11">
        <v>5300</v>
      </c>
      <c r="AJ51" s="11">
        <v>3080.4659999999999</v>
      </c>
      <c r="AK51" s="11">
        <v>0</v>
      </c>
      <c r="AL51" s="11">
        <v>0</v>
      </c>
      <c r="AM51" s="11">
        <v>0</v>
      </c>
      <c r="AN51" s="11">
        <v>0</v>
      </c>
      <c r="AO51" s="11">
        <v>300</v>
      </c>
      <c r="AP51" s="11">
        <v>200</v>
      </c>
      <c r="AQ51" s="11">
        <v>692.26900000000001</v>
      </c>
      <c r="AR51" s="11">
        <v>135</v>
      </c>
      <c r="AS51" s="11">
        <v>692.26900000000001</v>
      </c>
      <c r="AT51" s="11">
        <v>135</v>
      </c>
      <c r="AU51" s="11">
        <v>0</v>
      </c>
      <c r="AV51" s="11">
        <v>0</v>
      </c>
      <c r="AW51" s="11">
        <v>452.26900000000001</v>
      </c>
      <c r="AX51" s="11">
        <v>0</v>
      </c>
      <c r="AY51" s="11">
        <v>0</v>
      </c>
      <c r="AZ51" s="11">
        <v>0</v>
      </c>
      <c r="BA51" s="11">
        <v>0</v>
      </c>
      <c r="BB51" s="11">
        <v>0</v>
      </c>
      <c r="BC51" s="11">
        <v>0</v>
      </c>
      <c r="BD51" s="11">
        <v>0</v>
      </c>
      <c r="BE51" s="11">
        <v>273.45999999999998</v>
      </c>
      <c r="BF51" s="11">
        <v>0</v>
      </c>
      <c r="BG51" s="11">
        <v>0</v>
      </c>
      <c r="BH51" s="11">
        <v>0</v>
      </c>
      <c r="BI51" s="11">
        <v>0</v>
      </c>
      <c r="BJ51" s="11">
        <v>0</v>
      </c>
      <c r="BK51" s="11">
        <v>0</v>
      </c>
      <c r="BL51" s="11">
        <v>0</v>
      </c>
      <c r="BM51" s="32">
        <v>0</v>
      </c>
      <c r="BN51" s="32">
        <v>0</v>
      </c>
    </row>
    <row r="52" spans="1:66" customFormat="1" ht="12.75" customHeight="1">
      <c r="A52" s="8">
        <v>40</v>
      </c>
      <c r="B52" s="7" t="s">
        <v>39</v>
      </c>
      <c r="C52" s="11">
        <v>43250.190799999997</v>
      </c>
      <c r="D52" s="11">
        <v>25299.580999999998</v>
      </c>
      <c r="E52" s="11">
        <v>35629.800000000003</v>
      </c>
      <c r="F52" s="11">
        <v>22722.589</v>
      </c>
      <c r="G52" s="11">
        <v>7620.3908000000001</v>
      </c>
      <c r="H52" s="11">
        <v>2576.9920000000002</v>
      </c>
      <c r="I52" s="11">
        <v>16685.900000000001</v>
      </c>
      <c r="J52" s="11">
        <v>11584.933000000001</v>
      </c>
      <c r="K52" s="33">
        <v>0</v>
      </c>
      <c r="L52" s="33">
        <v>0</v>
      </c>
      <c r="M52" s="11">
        <v>6495.9</v>
      </c>
      <c r="N52" s="11">
        <v>3345.056</v>
      </c>
      <c r="O52" s="11">
        <v>1643.2</v>
      </c>
      <c r="P52" s="11">
        <v>875.41600000000005</v>
      </c>
      <c r="Q52" s="11">
        <v>0</v>
      </c>
      <c r="R52" s="11">
        <v>0</v>
      </c>
      <c r="S52" s="11">
        <v>250</v>
      </c>
      <c r="T52" s="11">
        <v>95.2</v>
      </c>
      <c r="U52" s="11">
        <v>450</v>
      </c>
      <c r="V52" s="11">
        <v>106</v>
      </c>
      <c r="W52" s="11">
        <v>247</v>
      </c>
      <c r="X52" s="11">
        <v>0</v>
      </c>
      <c r="Y52" s="11">
        <v>212</v>
      </c>
      <c r="Z52" s="11">
        <v>0</v>
      </c>
      <c r="AA52" s="11">
        <v>2090</v>
      </c>
      <c r="AB52" s="11">
        <v>1522.5</v>
      </c>
      <c r="AC52" s="11">
        <v>1630.7</v>
      </c>
      <c r="AD52" s="11">
        <v>675</v>
      </c>
      <c r="AE52" s="33">
        <v>0</v>
      </c>
      <c r="AF52" s="33">
        <v>0</v>
      </c>
      <c r="AG52" s="11">
        <v>7052.6</v>
      </c>
      <c r="AH52" s="11">
        <v>3662.6</v>
      </c>
      <c r="AI52" s="11">
        <v>7052.6</v>
      </c>
      <c r="AJ52" s="11">
        <v>3662.6</v>
      </c>
      <c r="AK52" s="11">
        <v>1500</v>
      </c>
      <c r="AL52" s="11">
        <v>1500</v>
      </c>
      <c r="AM52" s="11">
        <v>0</v>
      </c>
      <c r="AN52" s="11">
        <v>0</v>
      </c>
      <c r="AO52" s="11">
        <v>3400</v>
      </c>
      <c r="AP52" s="11">
        <v>2450</v>
      </c>
      <c r="AQ52" s="11">
        <v>495.4</v>
      </c>
      <c r="AR52" s="11">
        <v>180</v>
      </c>
      <c r="AS52" s="11">
        <v>495.4</v>
      </c>
      <c r="AT52" s="11">
        <v>180</v>
      </c>
      <c r="AU52" s="11">
        <v>0</v>
      </c>
      <c r="AV52" s="11">
        <v>0</v>
      </c>
      <c r="AW52" s="11">
        <v>0</v>
      </c>
      <c r="AX52" s="11">
        <v>0</v>
      </c>
      <c r="AY52" s="11">
        <v>0</v>
      </c>
      <c r="AZ52" s="11">
        <v>0</v>
      </c>
      <c r="BA52" s="11">
        <v>0</v>
      </c>
      <c r="BB52" s="11">
        <v>0</v>
      </c>
      <c r="BC52" s="11">
        <v>0</v>
      </c>
      <c r="BD52" s="11">
        <v>0</v>
      </c>
      <c r="BE52" s="11">
        <v>7620.3908000000001</v>
      </c>
      <c r="BF52" s="11">
        <v>2576.9920000000002</v>
      </c>
      <c r="BG52" s="11">
        <v>0</v>
      </c>
      <c r="BH52" s="11">
        <v>0</v>
      </c>
      <c r="BI52" s="11">
        <v>0</v>
      </c>
      <c r="BJ52" s="11">
        <v>0</v>
      </c>
      <c r="BK52" s="11">
        <v>0</v>
      </c>
      <c r="BL52" s="11">
        <v>0</v>
      </c>
      <c r="BM52" s="32">
        <v>0</v>
      </c>
      <c r="BN52" s="32">
        <v>0</v>
      </c>
    </row>
    <row r="53" spans="1:66" customFormat="1" ht="12.75" customHeight="1">
      <c r="A53" s="8">
        <v>41</v>
      </c>
      <c r="B53" s="7" t="s">
        <v>40</v>
      </c>
      <c r="C53" s="11">
        <v>15831.8495</v>
      </c>
      <c r="D53" s="11">
        <v>9032.893</v>
      </c>
      <c r="E53" s="11">
        <v>14943.4</v>
      </c>
      <c r="F53" s="11">
        <v>8389.893</v>
      </c>
      <c r="G53" s="11">
        <v>888.44949999999994</v>
      </c>
      <c r="H53" s="11">
        <v>643</v>
      </c>
      <c r="I53" s="11">
        <v>7639.3</v>
      </c>
      <c r="J53" s="11">
        <v>5545.1459999999997</v>
      </c>
      <c r="K53" s="33">
        <v>0</v>
      </c>
      <c r="L53" s="33">
        <v>0</v>
      </c>
      <c r="M53" s="11">
        <v>2161.5</v>
      </c>
      <c r="N53" s="11">
        <v>1024.7470000000001</v>
      </c>
      <c r="O53" s="11">
        <v>498.5</v>
      </c>
      <c r="P53" s="11">
        <v>194.74700000000001</v>
      </c>
      <c r="Q53" s="11">
        <v>0</v>
      </c>
      <c r="R53" s="11">
        <v>0</v>
      </c>
      <c r="S53" s="11">
        <v>0</v>
      </c>
      <c r="T53" s="11">
        <v>0</v>
      </c>
      <c r="U53" s="11">
        <v>40</v>
      </c>
      <c r="V53" s="11">
        <v>0</v>
      </c>
      <c r="W53" s="11">
        <v>350</v>
      </c>
      <c r="X53" s="11">
        <v>0</v>
      </c>
      <c r="Y53" s="11">
        <v>350</v>
      </c>
      <c r="Z53" s="11">
        <v>0</v>
      </c>
      <c r="AA53" s="11">
        <v>300</v>
      </c>
      <c r="AB53" s="11">
        <v>0</v>
      </c>
      <c r="AC53" s="11">
        <v>930</v>
      </c>
      <c r="AD53" s="11">
        <v>830</v>
      </c>
      <c r="AE53" s="33">
        <v>0</v>
      </c>
      <c r="AF53" s="33">
        <v>0</v>
      </c>
      <c r="AG53" s="11">
        <v>3995.7</v>
      </c>
      <c r="AH53" s="11">
        <v>1550</v>
      </c>
      <c r="AI53" s="11">
        <v>3995.7</v>
      </c>
      <c r="AJ53" s="11">
        <v>1550</v>
      </c>
      <c r="AK53" s="11">
        <v>0</v>
      </c>
      <c r="AL53" s="11">
        <v>0</v>
      </c>
      <c r="AM53" s="11">
        <v>0</v>
      </c>
      <c r="AN53" s="11">
        <v>0</v>
      </c>
      <c r="AO53" s="11">
        <v>505</v>
      </c>
      <c r="AP53" s="11">
        <v>210</v>
      </c>
      <c r="AQ53" s="11">
        <v>641.9</v>
      </c>
      <c r="AR53" s="11">
        <v>60</v>
      </c>
      <c r="AS53" s="11">
        <v>641.9</v>
      </c>
      <c r="AT53" s="11">
        <v>60</v>
      </c>
      <c r="AU53" s="11">
        <v>0</v>
      </c>
      <c r="AV53" s="11">
        <v>0</v>
      </c>
      <c r="AW53" s="11">
        <v>521.9</v>
      </c>
      <c r="AX53" s="11">
        <v>0</v>
      </c>
      <c r="AY53" s="11">
        <v>0</v>
      </c>
      <c r="AZ53" s="11">
        <v>0</v>
      </c>
      <c r="BA53" s="11">
        <v>0</v>
      </c>
      <c r="BB53" s="11">
        <v>0</v>
      </c>
      <c r="BC53" s="11">
        <v>888.44949999999994</v>
      </c>
      <c r="BD53" s="11">
        <v>883</v>
      </c>
      <c r="BE53" s="11">
        <v>0</v>
      </c>
      <c r="BF53" s="11">
        <v>0</v>
      </c>
      <c r="BG53" s="11">
        <v>0</v>
      </c>
      <c r="BH53" s="11">
        <v>0</v>
      </c>
      <c r="BI53" s="11">
        <v>0</v>
      </c>
      <c r="BJ53" s="11">
        <v>-240</v>
      </c>
      <c r="BK53" s="11">
        <v>0</v>
      </c>
      <c r="BL53" s="11">
        <v>0</v>
      </c>
      <c r="BM53" s="32">
        <v>0</v>
      </c>
      <c r="BN53" s="32">
        <v>0</v>
      </c>
    </row>
    <row r="54" spans="1:66" customFormat="1" ht="12.75" customHeight="1">
      <c r="A54" s="8">
        <v>42</v>
      </c>
      <c r="B54" s="7" t="s">
        <v>41</v>
      </c>
      <c r="C54" s="11">
        <v>21810.722699999998</v>
      </c>
      <c r="D54" s="11">
        <v>14923.61</v>
      </c>
      <c r="E54" s="11">
        <v>21611.657999999999</v>
      </c>
      <c r="F54" s="11">
        <v>14939.334999999999</v>
      </c>
      <c r="G54" s="11">
        <v>199.06469999999999</v>
      </c>
      <c r="H54" s="11">
        <v>-15.725</v>
      </c>
      <c r="I54" s="11">
        <v>10967.258</v>
      </c>
      <c r="J54" s="11">
        <v>7958.4340000000002</v>
      </c>
      <c r="K54" s="33">
        <v>0</v>
      </c>
      <c r="L54" s="33">
        <v>0</v>
      </c>
      <c r="M54" s="11">
        <v>4894.2</v>
      </c>
      <c r="N54" s="11">
        <v>3290.4009999999998</v>
      </c>
      <c r="O54" s="11">
        <v>746.399</v>
      </c>
      <c r="P54" s="11">
        <v>523</v>
      </c>
      <c r="Q54" s="11">
        <v>0</v>
      </c>
      <c r="R54" s="11">
        <v>0</v>
      </c>
      <c r="S54" s="11">
        <v>110</v>
      </c>
      <c r="T54" s="11">
        <v>0</v>
      </c>
      <c r="U54" s="11">
        <v>200</v>
      </c>
      <c r="V54" s="11">
        <v>55</v>
      </c>
      <c r="W54" s="11">
        <v>1133.8</v>
      </c>
      <c r="X54" s="11">
        <v>733.8</v>
      </c>
      <c r="Y54" s="11">
        <v>1133.8</v>
      </c>
      <c r="Z54" s="11">
        <v>733.8</v>
      </c>
      <c r="AA54" s="11">
        <v>280.39999999999998</v>
      </c>
      <c r="AB54" s="11">
        <v>0</v>
      </c>
      <c r="AC54" s="11">
        <v>2330</v>
      </c>
      <c r="AD54" s="11">
        <v>1925</v>
      </c>
      <c r="AE54" s="33">
        <v>0</v>
      </c>
      <c r="AF54" s="33">
        <v>0</v>
      </c>
      <c r="AG54" s="11">
        <v>4581</v>
      </c>
      <c r="AH54" s="11">
        <v>3190.5</v>
      </c>
      <c r="AI54" s="11">
        <v>4581</v>
      </c>
      <c r="AJ54" s="11">
        <v>3190.5</v>
      </c>
      <c r="AK54" s="11">
        <v>500</v>
      </c>
      <c r="AL54" s="11">
        <v>500</v>
      </c>
      <c r="AM54" s="11">
        <v>0</v>
      </c>
      <c r="AN54" s="11">
        <v>0</v>
      </c>
      <c r="AO54" s="11">
        <v>0</v>
      </c>
      <c r="AP54" s="11">
        <v>0</v>
      </c>
      <c r="AQ54" s="11">
        <v>669.2</v>
      </c>
      <c r="AR54" s="11">
        <v>0</v>
      </c>
      <c r="AS54" s="11">
        <v>669.2</v>
      </c>
      <c r="AT54" s="11">
        <v>0</v>
      </c>
      <c r="AU54" s="11">
        <v>0</v>
      </c>
      <c r="AV54" s="11">
        <v>0</v>
      </c>
      <c r="AW54" s="11">
        <v>400</v>
      </c>
      <c r="AX54" s="11">
        <v>0</v>
      </c>
      <c r="AY54" s="11">
        <v>0</v>
      </c>
      <c r="AZ54" s="11">
        <v>0</v>
      </c>
      <c r="BA54" s="11">
        <v>0</v>
      </c>
      <c r="BB54" s="11">
        <v>0</v>
      </c>
      <c r="BC54" s="11">
        <v>199.06469999999999</v>
      </c>
      <c r="BD54" s="11">
        <v>0</v>
      </c>
      <c r="BE54" s="11">
        <v>0</v>
      </c>
      <c r="BF54" s="11">
        <v>0</v>
      </c>
      <c r="BG54" s="11">
        <v>0</v>
      </c>
      <c r="BH54" s="11">
        <v>0</v>
      </c>
      <c r="BI54" s="11">
        <v>0</v>
      </c>
      <c r="BJ54" s="11">
        <v>-15.725</v>
      </c>
      <c r="BK54" s="11">
        <v>0</v>
      </c>
      <c r="BL54" s="11">
        <v>0</v>
      </c>
      <c r="BM54" s="32">
        <v>0</v>
      </c>
      <c r="BN54" s="32">
        <v>0</v>
      </c>
    </row>
    <row r="55" spans="1:66" customFormat="1" ht="12.75" customHeight="1">
      <c r="A55" s="8">
        <v>43</v>
      </c>
      <c r="B55" s="7" t="s">
        <v>42</v>
      </c>
      <c r="C55" s="11">
        <v>64448.855000000003</v>
      </c>
      <c r="D55" s="11">
        <v>50011.428</v>
      </c>
      <c r="E55" s="11">
        <v>36454.32</v>
      </c>
      <c r="F55" s="11">
        <v>23061.428</v>
      </c>
      <c r="G55" s="11">
        <v>27994.535</v>
      </c>
      <c r="H55" s="11">
        <v>26950</v>
      </c>
      <c r="I55" s="11">
        <v>12469.12</v>
      </c>
      <c r="J55" s="11">
        <v>8543.3610000000008</v>
      </c>
      <c r="K55" s="33">
        <v>0</v>
      </c>
      <c r="L55" s="33">
        <v>0</v>
      </c>
      <c r="M55" s="11">
        <v>7919.1</v>
      </c>
      <c r="N55" s="11">
        <v>3583.067</v>
      </c>
      <c r="O55" s="11">
        <v>2165.1999999999998</v>
      </c>
      <c r="P55" s="11">
        <v>1180.867</v>
      </c>
      <c r="Q55" s="11">
        <v>0</v>
      </c>
      <c r="R55" s="11">
        <v>0</v>
      </c>
      <c r="S55" s="11">
        <v>280</v>
      </c>
      <c r="T55" s="11">
        <v>158.1</v>
      </c>
      <c r="U55" s="11">
        <v>300</v>
      </c>
      <c r="V55" s="11">
        <v>113</v>
      </c>
      <c r="W55" s="11">
        <v>340</v>
      </c>
      <c r="X55" s="11">
        <v>28</v>
      </c>
      <c r="Y55" s="11">
        <v>280</v>
      </c>
      <c r="Z55" s="11">
        <v>0</v>
      </c>
      <c r="AA55" s="11">
        <v>1220</v>
      </c>
      <c r="AB55" s="11">
        <v>0</v>
      </c>
      <c r="AC55" s="11">
        <v>3173.9</v>
      </c>
      <c r="AD55" s="11">
        <v>1918.1</v>
      </c>
      <c r="AE55" s="33">
        <v>0</v>
      </c>
      <c r="AF55" s="33">
        <v>0</v>
      </c>
      <c r="AG55" s="11">
        <v>14440</v>
      </c>
      <c r="AH55" s="11">
        <v>10710</v>
      </c>
      <c r="AI55" s="11">
        <v>14440</v>
      </c>
      <c r="AJ55" s="11">
        <v>10710</v>
      </c>
      <c r="AK55" s="11">
        <v>0</v>
      </c>
      <c r="AL55" s="11">
        <v>0</v>
      </c>
      <c r="AM55" s="11">
        <v>0</v>
      </c>
      <c r="AN55" s="11">
        <v>0</v>
      </c>
      <c r="AO55" s="11">
        <v>0</v>
      </c>
      <c r="AP55" s="11">
        <v>0</v>
      </c>
      <c r="AQ55" s="11">
        <v>2120.6350000000002</v>
      </c>
      <c r="AR55" s="11">
        <v>225</v>
      </c>
      <c r="AS55" s="11">
        <v>1626.1</v>
      </c>
      <c r="AT55" s="11">
        <v>225</v>
      </c>
      <c r="AU55" s="11">
        <v>494.53500000000003</v>
      </c>
      <c r="AV55" s="11">
        <v>0</v>
      </c>
      <c r="AW55" s="11">
        <v>1206.0999999999999</v>
      </c>
      <c r="AX55" s="11">
        <v>0</v>
      </c>
      <c r="AY55" s="11">
        <v>494.53500000000003</v>
      </c>
      <c r="AZ55" s="11">
        <v>0</v>
      </c>
      <c r="BA55" s="11">
        <v>3412</v>
      </c>
      <c r="BB55" s="11">
        <v>3412</v>
      </c>
      <c r="BC55" s="11">
        <v>0</v>
      </c>
      <c r="BD55" s="11">
        <v>0</v>
      </c>
      <c r="BE55" s="11">
        <v>27500</v>
      </c>
      <c r="BF55" s="11">
        <v>27500</v>
      </c>
      <c r="BG55" s="11">
        <v>0</v>
      </c>
      <c r="BH55" s="11">
        <v>0</v>
      </c>
      <c r="BI55" s="11">
        <v>0</v>
      </c>
      <c r="BJ55" s="11">
        <v>-550</v>
      </c>
      <c r="BK55" s="11">
        <v>0</v>
      </c>
      <c r="BL55" s="11">
        <v>0</v>
      </c>
      <c r="BM55" s="32">
        <v>0</v>
      </c>
      <c r="BN55" s="32">
        <v>0</v>
      </c>
    </row>
    <row r="56" spans="1:66" customFormat="1" ht="12.75" customHeight="1">
      <c r="A56" s="8">
        <v>44</v>
      </c>
      <c r="B56" s="7" t="s">
        <v>43</v>
      </c>
      <c r="C56" s="11">
        <v>173889.7396</v>
      </c>
      <c r="D56" s="11">
        <v>119162.948</v>
      </c>
      <c r="E56" s="11">
        <v>162055</v>
      </c>
      <c r="F56" s="11">
        <v>110493.66099999999</v>
      </c>
      <c r="G56" s="11">
        <v>11834.739600000001</v>
      </c>
      <c r="H56" s="11">
        <v>8669.2870000000003</v>
      </c>
      <c r="I56" s="11">
        <v>71327.899999999994</v>
      </c>
      <c r="J56" s="11">
        <v>53462.099000000002</v>
      </c>
      <c r="K56" s="33">
        <v>0</v>
      </c>
      <c r="L56" s="33">
        <v>0</v>
      </c>
      <c r="M56" s="11">
        <v>37211.599999999999</v>
      </c>
      <c r="N56" s="11">
        <v>22073.356</v>
      </c>
      <c r="O56" s="11">
        <v>5410</v>
      </c>
      <c r="P56" s="11">
        <v>3550.42</v>
      </c>
      <c r="Q56" s="11">
        <v>370</v>
      </c>
      <c r="R56" s="11">
        <v>132.32</v>
      </c>
      <c r="S56" s="11">
        <v>1730</v>
      </c>
      <c r="T56" s="11">
        <v>1065.662</v>
      </c>
      <c r="U56" s="11">
        <v>1165</v>
      </c>
      <c r="V56" s="11">
        <v>804</v>
      </c>
      <c r="W56" s="11">
        <v>6646.6</v>
      </c>
      <c r="X56" s="11">
        <v>2973.7</v>
      </c>
      <c r="Y56" s="11">
        <v>2576.6</v>
      </c>
      <c r="Z56" s="11">
        <v>900</v>
      </c>
      <c r="AA56" s="11">
        <v>6200</v>
      </c>
      <c r="AB56" s="11">
        <v>3553</v>
      </c>
      <c r="AC56" s="11">
        <v>14540</v>
      </c>
      <c r="AD56" s="11">
        <v>9207.9240000000009</v>
      </c>
      <c r="AE56" s="33">
        <v>0</v>
      </c>
      <c r="AF56" s="33">
        <v>0</v>
      </c>
      <c r="AG56" s="11">
        <v>43515.199999999997</v>
      </c>
      <c r="AH56" s="11">
        <v>30893.705999999998</v>
      </c>
      <c r="AI56" s="11">
        <v>43515.199999999997</v>
      </c>
      <c r="AJ56" s="11">
        <v>30893.705999999998</v>
      </c>
      <c r="AK56" s="11">
        <v>830</v>
      </c>
      <c r="AL56" s="11">
        <v>360</v>
      </c>
      <c r="AM56" s="11">
        <v>330</v>
      </c>
      <c r="AN56" s="11">
        <v>210</v>
      </c>
      <c r="AO56" s="11">
        <v>7114</v>
      </c>
      <c r="AP56" s="11">
        <v>3350</v>
      </c>
      <c r="AQ56" s="11">
        <v>2056.3000000000002</v>
      </c>
      <c r="AR56" s="11">
        <v>354.5</v>
      </c>
      <c r="AS56" s="11">
        <v>2056.3000000000002</v>
      </c>
      <c r="AT56" s="11">
        <v>354.5</v>
      </c>
      <c r="AU56" s="11">
        <v>0</v>
      </c>
      <c r="AV56" s="11">
        <v>0</v>
      </c>
      <c r="AW56" s="11">
        <v>1296.3</v>
      </c>
      <c r="AX56" s="11">
        <v>0</v>
      </c>
      <c r="AY56" s="11">
        <v>0</v>
      </c>
      <c r="AZ56" s="11">
        <v>0</v>
      </c>
      <c r="BA56" s="11">
        <v>0</v>
      </c>
      <c r="BB56" s="11">
        <v>0</v>
      </c>
      <c r="BC56" s="11">
        <v>11850.0396</v>
      </c>
      <c r="BD56" s="11">
        <v>11850</v>
      </c>
      <c r="BE56" s="11">
        <v>700</v>
      </c>
      <c r="BF56" s="11">
        <v>700</v>
      </c>
      <c r="BG56" s="11">
        <v>0</v>
      </c>
      <c r="BH56" s="11">
        <v>0</v>
      </c>
      <c r="BI56" s="11">
        <v>0</v>
      </c>
      <c r="BJ56" s="11">
        <v>-550</v>
      </c>
      <c r="BK56" s="11">
        <v>-715.3</v>
      </c>
      <c r="BL56" s="11">
        <v>-3330.7130000000002</v>
      </c>
      <c r="BM56" s="32">
        <v>0</v>
      </c>
      <c r="BN56" s="32">
        <v>0</v>
      </c>
    </row>
    <row r="57" spans="1:66" customFormat="1" ht="12.75" customHeight="1">
      <c r="A57" s="8">
        <v>45</v>
      </c>
      <c r="B57" s="7" t="s">
        <v>44</v>
      </c>
      <c r="C57" s="11">
        <v>55444.868600000002</v>
      </c>
      <c r="D57" s="11">
        <v>37534.053999999996</v>
      </c>
      <c r="E57" s="11">
        <v>48385.120000000003</v>
      </c>
      <c r="F57" s="11">
        <v>34201.743999999999</v>
      </c>
      <c r="G57" s="11">
        <v>7059.7485999999999</v>
      </c>
      <c r="H57" s="11">
        <v>3332.31</v>
      </c>
      <c r="I57" s="11">
        <v>19072</v>
      </c>
      <c r="J57" s="11">
        <v>13061.741</v>
      </c>
      <c r="K57" s="33">
        <v>0</v>
      </c>
      <c r="L57" s="33">
        <v>0</v>
      </c>
      <c r="M57" s="11">
        <v>4058.42</v>
      </c>
      <c r="N57" s="11">
        <v>2625.703</v>
      </c>
      <c r="O57" s="11">
        <v>120</v>
      </c>
      <c r="P57" s="11">
        <v>83.683999999999997</v>
      </c>
      <c r="Q57" s="11">
        <v>2093.62</v>
      </c>
      <c r="R57" s="11">
        <v>1348.4780000000001</v>
      </c>
      <c r="S57" s="11">
        <v>296</v>
      </c>
      <c r="T57" s="11">
        <v>187.37100000000001</v>
      </c>
      <c r="U57" s="11">
        <v>200</v>
      </c>
      <c r="V57" s="11">
        <v>167</v>
      </c>
      <c r="W57" s="11">
        <v>276.89999999999998</v>
      </c>
      <c r="X57" s="11">
        <v>156.4</v>
      </c>
      <c r="Y57" s="11">
        <v>0</v>
      </c>
      <c r="Z57" s="11">
        <v>0</v>
      </c>
      <c r="AA57" s="11">
        <v>0</v>
      </c>
      <c r="AB57" s="11">
        <v>0</v>
      </c>
      <c r="AC57" s="11">
        <v>818.9</v>
      </c>
      <c r="AD57" s="11">
        <v>662.77</v>
      </c>
      <c r="AE57" s="33">
        <v>0</v>
      </c>
      <c r="AF57" s="33">
        <v>0</v>
      </c>
      <c r="AG57" s="11">
        <v>24169.4</v>
      </c>
      <c r="AH57" s="11">
        <v>17837.099999999999</v>
      </c>
      <c r="AI57" s="11">
        <v>24169.4</v>
      </c>
      <c r="AJ57" s="11">
        <v>17837.099999999999</v>
      </c>
      <c r="AK57" s="11">
        <v>0</v>
      </c>
      <c r="AL57" s="11">
        <v>0</v>
      </c>
      <c r="AM57" s="11">
        <v>0</v>
      </c>
      <c r="AN57" s="11">
        <v>0</v>
      </c>
      <c r="AO57" s="11">
        <v>500</v>
      </c>
      <c r="AP57" s="11">
        <v>335</v>
      </c>
      <c r="AQ57" s="11">
        <v>585.29999999999995</v>
      </c>
      <c r="AR57" s="11">
        <v>342.2</v>
      </c>
      <c r="AS57" s="11">
        <v>585.29999999999995</v>
      </c>
      <c r="AT57" s="11">
        <v>342.2</v>
      </c>
      <c r="AU57" s="11">
        <v>0</v>
      </c>
      <c r="AV57" s="11">
        <v>0</v>
      </c>
      <c r="AW57" s="11">
        <v>161.4</v>
      </c>
      <c r="AX57" s="11">
        <v>0</v>
      </c>
      <c r="AY57" s="11">
        <v>0</v>
      </c>
      <c r="AZ57" s="11">
        <v>0</v>
      </c>
      <c r="BA57" s="11">
        <v>0</v>
      </c>
      <c r="BB57" s="11">
        <v>0</v>
      </c>
      <c r="BC57" s="11">
        <v>5651.2335999999996</v>
      </c>
      <c r="BD57" s="11">
        <v>4078.2049999999999</v>
      </c>
      <c r="BE57" s="11">
        <v>3408.5149999999999</v>
      </c>
      <c r="BF57" s="11">
        <v>715.75599999999997</v>
      </c>
      <c r="BG57" s="11">
        <v>0</v>
      </c>
      <c r="BH57" s="11">
        <v>0</v>
      </c>
      <c r="BI57" s="11">
        <v>-1000</v>
      </c>
      <c r="BJ57" s="11">
        <v>-1225.2809999999999</v>
      </c>
      <c r="BK57" s="11">
        <v>-1000</v>
      </c>
      <c r="BL57" s="11">
        <v>-236.37</v>
      </c>
      <c r="BM57" s="32">
        <v>0</v>
      </c>
      <c r="BN57" s="32">
        <v>0</v>
      </c>
    </row>
    <row r="58" spans="1:66" customFormat="1" ht="12.75" customHeight="1">
      <c r="A58" s="8">
        <v>46</v>
      </c>
      <c r="B58" s="7" t="s">
        <v>45</v>
      </c>
      <c r="C58" s="11">
        <v>33439.9</v>
      </c>
      <c r="D58" s="11">
        <v>15316.093999999999</v>
      </c>
      <c r="E58" s="11">
        <v>23316.9</v>
      </c>
      <c r="F58" s="11">
        <v>13714.201999999999</v>
      </c>
      <c r="G58" s="11">
        <v>10123</v>
      </c>
      <c r="H58" s="11">
        <v>1601.8920000000001</v>
      </c>
      <c r="I58" s="11">
        <v>11811.95</v>
      </c>
      <c r="J58" s="11">
        <v>7707.8519999999999</v>
      </c>
      <c r="K58" s="33">
        <v>0</v>
      </c>
      <c r="L58" s="33">
        <v>0</v>
      </c>
      <c r="M58" s="11">
        <v>2950</v>
      </c>
      <c r="N58" s="11">
        <v>1627.15</v>
      </c>
      <c r="O58" s="11">
        <v>420</v>
      </c>
      <c r="P58" s="11">
        <v>154.94</v>
      </c>
      <c r="Q58" s="11">
        <v>795</v>
      </c>
      <c r="R58" s="11">
        <v>529.6</v>
      </c>
      <c r="S58" s="11">
        <v>332</v>
      </c>
      <c r="T58" s="11">
        <v>212.21</v>
      </c>
      <c r="U58" s="11">
        <v>250</v>
      </c>
      <c r="V58" s="11">
        <v>131.19999999999999</v>
      </c>
      <c r="W58" s="11">
        <v>142</v>
      </c>
      <c r="X58" s="11">
        <v>64</v>
      </c>
      <c r="Y58" s="11">
        <v>0</v>
      </c>
      <c r="Z58" s="11">
        <v>0</v>
      </c>
      <c r="AA58" s="11">
        <v>0</v>
      </c>
      <c r="AB58" s="11">
        <v>0</v>
      </c>
      <c r="AC58" s="11">
        <v>970</v>
      </c>
      <c r="AD58" s="11">
        <v>530</v>
      </c>
      <c r="AE58" s="33">
        <v>0</v>
      </c>
      <c r="AF58" s="33">
        <v>0</v>
      </c>
      <c r="AG58" s="11">
        <v>6287.95</v>
      </c>
      <c r="AH58" s="11">
        <v>3584.2</v>
      </c>
      <c r="AI58" s="11">
        <v>6287.95</v>
      </c>
      <c r="AJ58" s="11">
        <v>3584.2</v>
      </c>
      <c r="AK58" s="11">
        <v>0</v>
      </c>
      <c r="AL58" s="11">
        <v>0</v>
      </c>
      <c r="AM58" s="11">
        <v>0</v>
      </c>
      <c r="AN58" s="11">
        <v>0</v>
      </c>
      <c r="AO58" s="11">
        <v>1000</v>
      </c>
      <c r="AP58" s="11">
        <v>425</v>
      </c>
      <c r="AQ58" s="11">
        <v>1267</v>
      </c>
      <c r="AR58" s="11">
        <v>370</v>
      </c>
      <c r="AS58" s="11">
        <v>1267</v>
      </c>
      <c r="AT58" s="11">
        <v>370</v>
      </c>
      <c r="AU58" s="11">
        <v>0</v>
      </c>
      <c r="AV58" s="11">
        <v>0</v>
      </c>
      <c r="AW58" s="11">
        <v>600</v>
      </c>
      <c r="AX58" s="11">
        <v>0</v>
      </c>
      <c r="AY58" s="11">
        <v>0</v>
      </c>
      <c r="AZ58" s="11">
        <v>0</v>
      </c>
      <c r="BA58" s="11">
        <v>0</v>
      </c>
      <c r="BB58" s="11">
        <v>0</v>
      </c>
      <c r="BC58" s="11">
        <v>10123</v>
      </c>
      <c r="BD58" s="11">
        <v>1967.2080000000001</v>
      </c>
      <c r="BE58" s="11">
        <v>0</v>
      </c>
      <c r="BF58" s="11">
        <v>0</v>
      </c>
      <c r="BG58" s="11">
        <v>0</v>
      </c>
      <c r="BH58" s="11">
        <v>0</v>
      </c>
      <c r="BI58" s="11">
        <v>0</v>
      </c>
      <c r="BJ58" s="11">
        <v>0</v>
      </c>
      <c r="BK58" s="11">
        <v>0</v>
      </c>
      <c r="BL58" s="11">
        <v>-365.31599999999997</v>
      </c>
      <c r="BM58" s="32">
        <v>0</v>
      </c>
      <c r="BN58" s="32">
        <v>0</v>
      </c>
    </row>
    <row r="59" spans="1:66" customFormat="1" ht="12.75" customHeight="1">
      <c r="A59" s="8">
        <v>47</v>
      </c>
      <c r="B59" s="7" t="s">
        <v>46</v>
      </c>
      <c r="C59" s="11">
        <v>82312.705499999996</v>
      </c>
      <c r="D59" s="11">
        <v>49078.964</v>
      </c>
      <c r="E59" s="11">
        <v>69344.600000000006</v>
      </c>
      <c r="F59" s="11">
        <v>42078.866000000002</v>
      </c>
      <c r="G59" s="11">
        <v>12968.1055</v>
      </c>
      <c r="H59" s="11">
        <v>7000.098</v>
      </c>
      <c r="I59" s="11">
        <v>20960</v>
      </c>
      <c r="J59" s="11">
        <v>13632.273999999999</v>
      </c>
      <c r="K59" s="33">
        <v>0</v>
      </c>
      <c r="L59" s="33">
        <v>0</v>
      </c>
      <c r="M59" s="11">
        <v>13076.5</v>
      </c>
      <c r="N59" s="11">
        <v>3478.9920000000002</v>
      </c>
      <c r="O59" s="11">
        <v>3346.5</v>
      </c>
      <c r="P59" s="11">
        <v>905.52200000000005</v>
      </c>
      <c r="Q59" s="11">
        <v>30</v>
      </c>
      <c r="R59" s="11">
        <v>0</v>
      </c>
      <c r="S59" s="11">
        <v>200</v>
      </c>
      <c r="T59" s="11">
        <v>42.79</v>
      </c>
      <c r="U59" s="11">
        <v>200</v>
      </c>
      <c r="V59" s="11">
        <v>159.19999999999999</v>
      </c>
      <c r="W59" s="11">
        <v>1470</v>
      </c>
      <c r="X59" s="11">
        <v>71.64</v>
      </c>
      <c r="Y59" s="11">
        <v>600</v>
      </c>
      <c r="Z59" s="11">
        <v>0</v>
      </c>
      <c r="AA59" s="11">
        <v>1400</v>
      </c>
      <c r="AB59" s="11">
        <v>0</v>
      </c>
      <c r="AC59" s="11">
        <v>5750</v>
      </c>
      <c r="AD59" s="11">
        <v>2249.84</v>
      </c>
      <c r="AE59" s="33">
        <v>0</v>
      </c>
      <c r="AF59" s="33">
        <v>0</v>
      </c>
      <c r="AG59" s="11">
        <v>17549</v>
      </c>
      <c r="AH59" s="11">
        <v>12780.9</v>
      </c>
      <c r="AI59" s="11">
        <v>17549</v>
      </c>
      <c r="AJ59" s="11">
        <v>12780.9</v>
      </c>
      <c r="AK59" s="11">
        <v>10123.9</v>
      </c>
      <c r="AL59" s="11">
        <v>7086.7</v>
      </c>
      <c r="AM59" s="11">
        <v>10123.9</v>
      </c>
      <c r="AN59" s="11">
        <v>7086.7</v>
      </c>
      <c r="AO59" s="11">
        <v>6600</v>
      </c>
      <c r="AP59" s="11">
        <v>4660</v>
      </c>
      <c r="AQ59" s="11">
        <v>1035.2</v>
      </c>
      <c r="AR59" s="11">
        <v>440</v>
      </c>
      <c r="AS59" s="11">
        <v>1035.2</v>
      </c>
      <c r="AT59" s="11">
        <v>440</v>
      </c>
      <c r="AU59" s="11">
        <v>0</v>
      </c>
      <c r="AV59" s="11">
        <v>0</v>
      </c>
      <c r="AW59" s="11">
        <v>65.2</v>
      </c>
      <c r="AX59" s="11">
        <v>0</v>
      </c>
      <c r="AY59" s="11">
        <v>0</v>
      </c>
      <c r="AZ59" s="11">
        <v>0</v>
      </c>
      <c r="BA59" s="11">
        <v>0</v>
      </c>
      <c r="BB59" s="11">
        <v>0</v>
      </c>
      <c r="BC59" s="11">
        <v>10500</v>
      </c>
      <c r="BD59" s="11">
        <v>6142.5680000000002</v>
      </c>
      <c r="BE59" s="11">
        <v>5403.4555</v>
      </c>
      <c r="BF59" s="11">
        <v>4087</v>
      </c>
      <c r="BG59" s="11">
        <v>0</v>
      </c>
      <c r="BH59" s="11">
        <v>0</v>
      </c>
      <c r="BI59" s="11">
        <v>0</v>
      </c>
      <c r="BJ59" s="11">
        <v>-294.12</v>
      </c>
      <c r="BK59" s="11">
        <v>-2935.35</v>
      </c>
      <c r="BL59" s="11">
        <v>-2935.35</v>
      </c>
      <c r="BM59" s="32">
        <v>0</v>
      </c>
      <c r="BN59" s="32">
        <v>0</v>
      </c>
    </row>
    <row r="60" spans="1:66" customFormat="1" ht="12.75" customHeight="1">
      <c r="A60" s="8">
        <v>48</v>
      </c>
      <c r="B60" s="7" t="s">
        <v>47</v>
      </c>
      <c r="C60" s="11">
        <v>45682.570500000002</v>
      </c>
      <c r="D60" s="11">
        <v>34521.82</v>
      </c>
      <c r="E60" s="11">
        <v>39341.843000000001</v>
      </c>
      <c r="F60" s="11">
        <v>29116.942999999999</v>
      </c>
      <c r="G60" s="11">
        <v>6340.7275</v>
      </c>
      <c r="H60" s="11">
        <v>5404.8770000000004</v>
      </c>
      <c r="I60" s="11">
        <v>12950</v>
      </c>
      <c r="J60" s="11">
        <v>7643.6930000000002</v>
      </c>
      <c r="K60" s="33">
        <v>0</v>
      </c>
      <c r="L60" s="33">
        <v>0</v>
      </c>
      <c r="M60" s="11">
        <v>3280.4</v>
      </c>
      <c r="N60" s="11">
        <v>1957.307</v>
      </c>
      <c r="O60" s="11">
        <v>600</v>
      </c>
      <c r="P60" s="11">
        <v>272.18799999999999</v>
      </c>
      <c r="Q60" s="11">
        <v>720</v>
      </c>
      <c r="R60" s="11">
        <v>540</v>
      </c>
      <c r="S60" s="11">
        <v>360</v>
      </c>
      <c r="T60" s="11">
        <v>184.21899999999999</v>
      </c>
      <c r="U60" s="11">
        <v>100</v>
      </c>
      <c r="V60" s="11">
        <v>42</v>
      </c>
      <c r="W60" s="11">
        <v>665</v>
      </c>
      <c r="X60" s="11">
        <v>401.5</v>
      </c>
      <c r="Y60" s="11">
        <v>502</v>
      </c>
      <c r="Z60" s="11">
        <v>369</v>
      </c>
      <c r="AA60" s="11">
        <v>50</v>
      </c>
      <c r="AB60" s="11">
        <v>30</v>
      </c>
      <c r="AC60" s="11">
        <v>700</v>
      </c>
      <c r="AD60" s="11">
        <v>460</v>
      </c>
      <c r="AE60" s="33">
        <v>0</v>
      </c>
      <c r="AF60" s="33">
        <v>0</v>
      </c>
      <c r="AG60" s="11">
        <v>0</v>
      </c>
      <c r="AH60" s="11">
        <v>0</v>
      </c>
      <c r="AI60" s="11">
        <v>0</v>
      </c>
      <c r="AJ60" s="11">
        <v>0</v>
      </c>
      <c r="AK60" s="11">
        <v>20836.343000000001</v>
      </c>
      <c r="AL60" s="11">
        <v>18530.643</v>
      </c>
      <c r="AM60" s="11">
        <v>0</v>
      </c>
      <c r="AN60" s="11">
        <v>0</v>
      </c>
      <c r="AO60" s="11">
        <v>1000</v>
      </c>
      <c r="AP60" s="11">
        <v>750</v>
      </c>
      <c r="AQ60" s="11">
        <v>1275.0999999999999</v>
      </c>
      <c r="AR60" s="11">
        <v>235.3</v>
      </c>
      <c r="AS60" s="11">
        <v>1275.0999999999999</v>
      </c>
      <c r="AT60" s="11">
        <v>235.3</v>
      </c>
      <c r="AU60" s="11">
        <v>0</v>
      </c>
      <c r="AV60" s="11">
        <v>0</v>
      </c>
      <c r="AW60" s="11">
        <v>854.7</v>
      </c>
      <c r="AX60" s="11">
        <v>0</v>
      </c>
      <c r="AY60" s="11">
        <v>0</v>
      </c>
      <c r="AZ60" s="11">
        <v>0</v>
      </c>
      <c r="BA60" s="11">
        <v>0</v>
      </c>
      <c r="BB60" s="11">
        <v>0</v>
      </c>
      <c r="BC60" s="11">
        <v>5834.4274999999998</v>
      </c>
      <c r="BD60" s="11">
        <v>5768</v>
      </c>
      <c r="BE60" s="11">
        <v>969.423</v>
      </c>
      <c r="BF60" s="11">
        <v>220</v>
      </c>
      <c r="BG60" s="11">
        <v>120</v>
      </c>
      <c r="BH60" s="11">
        <v>0</v>
      </c>
      <c r="BI60" s="11">
        <v>-471.55500000000001</v>
      </c>
      <c r="BJ60" s="11">
        <v>-471.55500000000001</v>
      </c>
      <c r="BK60" s="11">
        <v>-111.568</v>
      </c>
      <c r="BL60" s="11">
        <v>-111.568</v>
      </c>
      <c r="BM60" s="32">
        <v>0</v>
      </c>
      <c r="BN60" s="32">
        <v>0</v>
      </c>
    </row>
    <row r="61" spans="1:66" customFormat="1" ht="12.75" customHeight="1">
      <c r="A61" s="8">
        <v>49</v>
      </c>
      <c r="B61" s="7" t="s">
        <v>48</v>
      </c>
      <c r="C61" s="11">
        <v>26229.252400000001</v>
      </c>
      <c r="D61" s="11">
        <v>16408.021000000001</v>
      </c>
      <c r="E61" s="11">
        <v>25868.686000000002</v>
      </c>
      <c r="F61" s="11">
        <v>16048.021000000001</v>
      </c>
      <c r="G61" s="11">
        <v>360.56639999999999</v>
      </c>
      <c r="H61" s="11">
        <v>360</v>
      </c>
      <c r="I61" s="11">
        <v>5969</v>
      </c>
      <c r="J61" s="11">
        <v>4275.0209999999997</v>
      </c>
      <c r="K61" s="33">
        <v>0</v>
      </c>
      <c r="L61" s="33">
        <v>0</v>
      </c>
      <c r="M61" s="11">
        <v>11054</v>
      </c>
      <c r="N61" s="11">
        <v>5575.5</v>
      </c>
      <c r="O61" s="11">
        <v>3600</v>
      </c>
      <c r="P61" s="11">
        <v>900</v>
      </c>
      <c r="Q61" s="11">
        <v>0</v>
      </c>
      <c r="R61" s="11">
        <v>0</v>
      </c>
      <c r="S61" s="11">
        <v>250</v>
      </c>
      <c r="T61" s="11">
        <v>187.5</v>
      </c>
      <c r="U61" s="11">
        <v>0</v>
      </c>
      <c r="V61" s="11">
        <v>0</v>
      </c>
      <c r="W61" s="11">
        <v>5970</v>
      </c>
      <c r="X61" s="11">
        <v>3978</v>
      </c>
      <c r="Y61" s="11">
        <v>5940</v>
      </c>
      <c r="Z61" s="11">
        <v>3960</v>
      </c>
      <c r="AA61" s="11">
        <v>0</v>
      </c>
      <c r="AB61" s="11">
        <v>0</v>
      </c>
      <c r="AC61" s="11">
        <v>1234</v>
      </c>
      <c r="AD61" s="11">
        <v>510</v>
      </c>
      <c r="AE61" s="33">
        <v>0</v>
      </c>
      <c r="AF61" s="33">
        <v>0</v>
      </c>
      <c r="AG61" s="11">
        <v>0</v>
      </c>
      <c r="AH61" s="11">
        <v>0</v>
      </c>
      <c r="AI61" s="11">
        <v>0</v>
      </c>
      <c r="AJ61" s="11">
        <v>0</v>
      </c>
      <c r="AK61" s="11">
        <v>8733.6859999999997</v>
      </c>
      <c r="AL61" s="11">
        <v>6113.5</v>
      </c>
      <c r="AM61" s="11">
        <v>0</v>
      </c>
      <c r="AN61" s="11">
        <v>0</v>
      </c>
      <c r="AO61" s="11">
        <v>0</v>
      </c>
      <c r="AP61" s="11">
        <v>0</v>
      </c>
      <c r="AQ61" s="11">
        <v>112</v>
      </c>
      <c r="AR61" s="11">
        <v>84</v>
      </c>
      <c r="AS61" s="11">
        <v>112</v>
      </c>
      <c r="AT61" s="11">
        <v>84</v>
      </c>
      <c r="AU61" s="11">
        <v>0</v>
      </c>
      <c r="AV61" s="11">
        <v>0</v>
      </c>
      <c r="AW61" s="11">
        <v>0</v>
      </c>
      <c r="AX61" s="11">
        <v>0</v>
      </c>
      <c r="AY61" s="11">
        <v>0</v>
      </c>
      <c r="AZ61" s="11">
        <v>0</v>
      </c>
      <c r="BA61" s="11">
        <v>0</v>
      </c>
      <c r="BB61" s="11">
        <v>0</v>
      </c>
      <c r="BC61" s="11">
        <v>0</v>
      </c>
      <c r="BD61" s="11">
        <v>0</v>
      </c>
      <c r="BE61" s="11">
        <v>360.56639999999999</v>
      </c>
      <c r="BF61" s="11">
        <v>360</v>
      </c>
      <c r="BG61" s="11">
        <v>0</v>
      </c>
      <c r="BH61" s="11">
        <v>0</v>
      </c>
      <c r="BI61" s="11">
        <v>0</v>
      </c>
      <c r="BJ61" s="11">
        <v>0</v>
      </c>
      <c r="BK61" s="11">
        <v>0</v>
      </c>
      <c r="BL61" s="11">
        <v>0</v>
      </c>
      <c r="BM61" s="32">
        <v>0</v>
      </c>
      <c r="BN61" s="32">
        <v>0</v>
      </c>
    </row>
    <row r="62" spans="1:66" customFormat="1" ht="12.75" customHeight="1">
      <c r="A62" s="8">
        <v>50</v>
      </c>
      <c r="B62" s="7" t="s">
        <v>49</v>
      </c>
      <c r="C62" s="11">
        <v>83311.854800000001</v>
      </c>
      <c r="D62" s="11">
        <v>57775.290999999997</v>
      </c>
      <c r="E62" s="11">
        <v>70210.7</v>
      </c>
      <c r="F62" s="11">
        <v>44954.641000000003</v>
      </c>
      <c r="G62" s="11">
        <v>13801.1548</v>
      </c>
      <c r="H62" s="11">
        <v>13520.65</v>
      </c>
      <c r="I62" s="11">
        <v>18150</v>
      </c>
      <c r="J62" s="11">
        <v>12822.15</v>
      </c>
      <c r="K62" s="33">
        <v>0</v>
      </c>
      <c r="L62" s="33">
        <v>0</v>
      </c>
      <c r="M62" s="11">
        <v>8324.64</v>
      </c>
      <c r="N62" s="11">
        <v>4140.491</v>
      </c>
      <c r="O62" s="11">
        <v>850</v>
      </c>
      <c r="P62" s="11">
        <v>543.13800000000003</v>
      </c>
      <c r="Q62" s="11">
        <v>480</v>
      </c>
      <c r="R62" s="11">
        <v>320</v>
      </c>
      <c r="S62" s="11">
        <v>600</v>
      </c>
      <c r="T62" s="11">
        <v>398.89299999999997</v>
      </c>
      <c r="U62" s="11">
        <v>100</v>
      </c>
      <c r="V62" s="11">
        <v>0</v>
      </c>
      <c r="W62" s="11">
        <v>2355</v>
      </c>
      <c r="X62" s="11">
        <v>597.20000000000005</v>
      </c>
      <c r="Y62" s="11">
        <v>1200</v>
      </c>
      <c r="Z62" s="11">
        <v>0</v>
      </c>
      <c r="AA62" s="11">
        <v>1049.6400000000001</v>
      </c>
      <c r="AB62" s="11">
        <v>999.64</v>
      </c>
      <c r="AC62" s="11">
        <v>2480</v>
      </c>
      <c r="AD62" s="11">
        <v>1242.97</v>
      </c>
      <c r="AE62" s="33">
        <v>0</v>
      </c>
      <c r="AF62" s="33">
        <v>0</v>
      </c>
      <c r="AG62" s="11">
        <v>37820</v>
      </c>
      <c r="AH62" s="11">
        <v>25397</v>
      </c>
      <c r="AI62" s="11">
        <v>37820</v>
      </c>
      <c r="AJ62" s="11">
        <v>25397</v>
      </c>
      <c r="AK62" s="11">
        <v>0</v>
      </c>
      <c r="AL62" s="11">
        <v>0</v>
      </c>
      <c r="AM62" s="11">
        <v>0</v>
      </c>
      <c r="AN62" s="11">
        <v>0</v>
      </c>
      <c r="AO62" s="11">
        <v>2500</v>
      </c>
      <c r="AP62" s="11">
        <v>1895</v>
      </c>
      <c r="AQ62" s="11">
        <v>2787.2148000000002</v>
      </c>
      <c r="AR62" s="11">
        <v>0</v>
      </c>
      <c r="AS62" s="11">
        <v>3416.06</v>
      </c>
      <c r="AT62" s="11">
        <v>700</v>
      </c>
      <c r="AU62" s="11">
        <v>71.154799999999994</v>
      </c>
      <c r="AV62" s="11">
        <v>0</v>
      </c>
      <c r="AW62" s="11">
        <v>3236.06</v>
      </c>
      <c r="AX62" s="11">
        <v>700</v>
      </c>
      <c r="AY62" s="11">
        <v>71.154799999999994</v>
      </c>
      <c r="AZ62" s="11">
        <v>0</v>
      </c>
      <c r="BA62" s="11">
        <v>700</v>
      </c>
      <c r="BB62" s="11">
        <v>700</v>
      </c>
      <c r="BC62" s="11">
        <v>7080</v>
      </c>
      <c r="BD62" s="11">
        <v>7035.02</v>
      </c>
      <c r="BE62" s="11">
        <v>6650</v>
      </c>
      <c r="BF62" s="11">
        <v>6590</v>
      </c>
      <c r="BG62" s="11">
        <v>0</v>
      </c>
      <c r="BH62" s="11">
        <v>0</v>
      </c>
      <c r="BI62" s="11">
        <v>0</v>
      </c>
      <c r="BJ62" s="11">
        <v>0</v>
      </c>
      <c r="BK62" s="11">
        <v>0</v>
      </c>
      <c r="BL62" s="11">
        <v>-104.37</v>
      </c>
      <c r="BM62" s="32">
        <v>0</v>
      </c>
      <c r="BN62" s="32">
        <v>0</v>
      </c>
    </row>
    <row r="63" spans="1:66" customFormat="1" ht="12.75" customHeight="1">
      <c r="A63" s="8">
        <v>51</v>
      </c>
      <c r="B63" s="7" t="s">
        <v>50</v>
      </c>
      <c r="C63" s="11">
        <v>17607.6754</v>
      </c>
      <c r="D63" s="11">
        <v>10695.0751</v>
      </c>
      <c r="E63" s="11">
        <v>17316.5</v>
      </c>
      <c r="F63" s="11">
        <v>10622.5751</v>
      </c>
      <c r="G63" s="11">
        <v>291.17540000000002</v>
      </c>
      <c r="H63" s="11">
        <v>72.5</v>
      </c>
      <c r="I63" s="11">
        <v>8640</v>
      </c>
      <c r="J63" s="11">
        <v>4962.4551000000001</v>
      </c>
      <c r="K63" s="33">
        <v>0</v>
      </c>
      <c r="L63" s="33">
        <v>0</v>
      </c>
      <c r="M63" s="11">
        <v>2427.4</v>
      </c>
      <c r="N63" s="11">
        <v>1457.62</v>
      </c>
      <c r="O63" s="11">
        <v>977.4</v>
      </c>
      <c r="P63" s="11">
        <v>466</v>
      </c>
      <c r="Q63" s="11">
        <v>0</v>
      </c>
      <c r="R63" s="11">
        <v>0</v>
      </c>
      <c r="S63" s="11">
        <v>170</v>
      </c>
      <c r="T63" s="11">
        <v>61.4</v>
      </c>
      <c r="U63" s="11">
        <v>100</v>
      </c>
      <c r="V63" s="11">
        <v>37</v>
      </c>
      <c r="W63" s="11">
        <v>160</v>
      </c>
      <c r="X63" s="11">
        <v>118.22</v>
      </c>
      <c r="Y63" s="11">
        <v>20</v>
      </c>
      <c r="Z63" s="11">
        <v>20</v>
      </c>
      <c r="AA63" s="11">
        <v>60</v>
      </c>
      <c r="AB63" s="11">
        <v>25</v>
      </c>
      <c r="AC63" s="11">
        <v>960</v>
      </c>
      <c r="AD63" s="11">
        <v>750</v>
      </c>
      <c r="AE63" s="33">
        <v>0</v>
      </c>
      <c r="AF63" s="33">
        <v>0</v>
      </c>
      <c r="AG63" s="11">
        <v>940</v>
      </c>
      <c r="AH63" s="11">
        <v>940</v>
      </c>
      <c r="AI63" s="11">
        <v>940</v>
      </c>
      <c r="AJ63" s="11">
        <v>940</v>
      </c>
      <c r="AK63" s="11">
        <v>4389.2</v>
      </c>
      <c r="AL63" s="11">
        <v>3072.5</v>
      </c>
      <c r="AM63" s="11">
        <v>0</v>
      </c>
      <c r="AN63" s="11">
        <v>0</v>
      </c>
      <c r="AO63" s="11">
        <v>0</v>
      </c>
      <c r="AP63" s="11">
        <v>0</v>
      </c>
      <c r="AQ63" s="11">
        <v>919.9</v>
      </c>
      <c r="AR63" s="11">
        <v>190</v>
      </c>
      <c r="AS63" s="11">
        <v>919.9</v>
      </c>
      <c r="AT63" s="11">
        <v>190</v>
      </c>
      <c r="AU63" s="11">
        <v>0</v>
      </c>
      <c r="AV63" s="11">
        <v>0</v>
      </c>
      <c r="AW63" s="11">
        <v>609.9</v>
      </c>
      <c r="AX63" s="11">
        <v>0</v>
      </c>
      <c r="AY63" s="11">
        <v>0</v>
      </c>
      <c r="AZ63" s="11">
        <v>0</v>
      </c>
      <c r="BA63" s="11">
        <v>0</v>
      </c>
      <c r="BB63" s="11">
        <v>0</v>
      </c>
      <c r="BC63" s="11">
        <v>0</v>
      </c>
      <c r="BD63" s="11">
        <v>0</v>
      </c>
      <c r="BE63" s="11">
        <v>291.17540000000002</v>
      </c>
      <c r="BF63" s="11">
        <v>72.5</v>
      </c>
      <c r="BG63" s="11">
        <v>0</v>
      </c>
      <c r="BH63" s="11">
        <v>0</v>
      </c>
      <c r="BI63" s="11">
        <v>0</v>
      </c>
      <c r="BJ63" s="11">
        <v>0</v>
      </c>
      <c r="BK63" s="11">
        <v>0</v>
      </c>
      <c r="BL63" s="11">
        <v>0</v>
      </c>
      <c r="BM63" s="32">
        <v>0</v>
      </c>
      <c r="BN63" s="32">
        <v>0</v>
      </c>
    </row>
    <row r="64" spans="1:66" customFormat="1" ht="12.75" customHeight="1">
      <c r="A64" s="8">
        <v>52</v>
      </c>
      <c r="B64" s="7" t="s">
        <v>51</v>
      </c>
      <c r="C64" s="11">
        <v>13348.2</v>
      </c>
      <c r="D64" s="11">
        <v>9017.0249999999996</v>
      </c>
      <c r="E64" s="11">
        <v>13348.2</v>
      </c>
      <c r="F64" s="11">
        <v>9017.0249999999996</v>
      </c>
      <c r="G64" s="11">
        <v>0</v>
      </c>
      <c r="H64" s="11">
        <v>0</v>
      </c>
      <c r="I64" s="11">
        <v>4670.2</v>
      </c>
      <c r="J64" s="11">
        <v>3318.9850000000001</v>
      </c>
      <c r="K64" s="33">
        <v>0</v>
      </c>
      <c r="L64" s="33">
        <v>0</v>
      </c>
      <c r="M64" s="11">
        <v>1678</v>
      </c>
      <c r="N64" s="11">
        <v>805.34</v>
      </c>
      <c r="O64" s="11">
        <v>200</v>
      </c>
      <c r="P64" s="11">
        <v>62.2</v>
      </c>
      <c r="Q64" s="11">
        <v>30</v>
      </c>
      <c r="R64" s="11">
        <v>10</v>
      </c>
      <c r="S64" s="11">
        <v>102</v>
      </c>
      <c r="T64" s="11">
        <v>59.5</v>
      </c>
      <c r="U64" s="11">
        <v>150</v>
      </c>
      <c r="V64" s="11">
        <v>68</v>
      </c>
      <c r="W64" s="11">
        <v>156</v>
      </c>
      <c r="X64" s="11">
        <v>75.64</v>
      </c>
      <c r="Y64" s="11">
        <v>0</v>
      </c>
      <c r="Z64" s="11">
        <v>0</v>
      </c>
      <c r="AA64" s="11">
        <v>0</v>
      </c>
      <c r="AB64" s="11">
        <v>0</v>
      </c>
      <c r="AC64" s="11">
        <v>550</v>
      </c>
      <c r="AD64" s="11">
        <v>180</v>
      </c>
      <c r="AE64" s="33">
        <v>0</v>
      </c>
      <c r="AF64" s="33">
        <v>0</v>
      </c>
      <c r="AG64" s="11">
        <v>0</v>
      </c>
      <c r="AH64" s="11">
        <v>0</v>
      </c>
      <c r="AI64" s="11">
        <v>0</v>
      </c>
      <c r="AJ64" s="11">
        <v>0</v>
      </c>
      <c r="AK64" s="11">
        <v>6451</v>
      </c>
      <c r="AL64" s="11">
        <v>4515.7</v>
      </c>
      <c r="AM64" s="11">
        <v>0</v>
      </c>
      <c r="AN64" s="11">
        <v>0</v>
      </c>
      <c r="AO64" s="11">
        <v>500</v>
      </c>
      <c r="AP64" s="11">
        <v>350</v>
      </c>
      <c r="AQ64" s="11">
        <v>49</v>
      </c>
      <c r="AR64" s="11">
        <v>27</v>
      </c>
      <c r="AS64" s="11">
        <v>49</v>
      </c>
      <c r="AT64" s="11">
        <v>27</v>
      </c>
      <c r="AU64" s="11">
        <v>0</v>
      </c>
      <c r="AV64" s="11">
        <v>0</v>
      </c>
      <c r="AW64" s="11">
        <v>0</v>
      </c>
      <c r="AX64" s="11">
        <v>0</v>
      </c>
      <c r="AY64" s="11">
        <v>0</v>
      </c>
      <c r="AZ64" s="11">
        <v>0</v>
      </c>
      <c r="BA64" s="11">
        <v>0</v>
      </c>
      <c r="BB64" s="11">
        <v>0</v>
      </c>
      <c r="BC64" s="11">
        <v>0</v>
      </c>
      <c r="BD64" s="11">
        <v>0</v>
      </c>
      <c r="BE64" s="11">
        <v>0</v>
      </c>
      <c r="BF64" s="11">
        <v>0</v>
      </c>
      <c r="BG64" s="11">
        <v>0</v>
      </c>
      <c r="BH64" s="11">
        <v>0</v>
      </c>
      <c r="BI64" s="11">
        <v>0</v>
      </c>
      <c r="BJ64" s="11">
        <v>0</v>
      </c>
      <c r="BK64" s="11">
        <v>0</v>
      </c>
      <c r="BL64" s="11">
        <v>0</v>
      </c>
      <c r="BM64" s="32">
        <v>0</v>
      </c>
      <c r="BN64" s="32">
        <v>0</v>
      </c>
    </row>
    <row r="65" spans="1:66" customFormat="1" ht="12.75" customHeight="1">
      <c r="A65" s="8">
        <v>53</v>
      </c>
      <c r="B65" s="7" t="s">
        <v>52</v>
      </c>
      <c r="C65" s="11">
        <v>13131.443499999999</v>
      </c>
      <c r="D65" s="11">
        <v>6574.4089999999997</v>
      </c>
      <c r="E65" s="11">
        <v>12541.6</v>
      </c>
      <c r="F65" s="11">
        <v>6574.4089999999997</v>
      </c>
      <c r="G65" s="11">
        <v>589.84349999999995</v>
      </c>
      <c r="H65" s="11">
        <v>0</v>
      </c>
      <c r="I65" s="11">
        <v>8562.4</v>
      </c>
      <c r="J65" s="11">
        <v>5242.0389999999998</v>
      </c>
      <c r="K65" s="33">
        <v>0</v>
      </c>
      <c r="L65" s="33">
        <v>0</v>
      </c>
      <c r="M65" s="11">
        <v>3108.5</v>
      </c>
      <c r="N65" s="11">
        <v>872.37</v>
      </c>
      <c r="O65" s="11">
        <v>728</v>
      </c>
      <c r="P65" s="11">
        <v>66</v>
      </c>
      <c r="Q65" s="11">
        <v>360</v>
      </c>
      <c r="R65" s="11">
        <v>180</v>
      </c>
      <c r="S65" s="11">
        <v>220</v>
      </c>
      <c r="T65" s="11">
        <v>44.67</v>
      </c>
      <c r="U65" s="11">
        <v>250</v>
      </c>
      <c r="V65" s="11">
        <v>140.19999999999999</v>
      </c>
      <c r="W65" s="11">
        <v>183.5</v>
      </c>
      <c r="X65" s="11">
        <v>56.5</v>
      </c>
      <c r="Y65" s="11">
        <v>100</v>
      </c>
      <c r="Z65" s="11">
        <v>0</v>
      </c>
      <c r="AA65" s="11">
        <v>0</v>
      </c>
      <c r="AB65" s="11">
        <v>0</v>
      </c>
      <c r="AC65" s="11">
        <v>600</v>
      </c>
      <c r="AD65" s="11">
        <v>25</v>
      </c>
      <c r="AE65" s="33">
        <v>0</v>
      </c>
      <c r="AF65" s="33">
        <v>0</v>
      </c>
      <c r="AG65" s="11">
        <v>0</v>
      </c>
      <c r="AH65" s="11">
        <v>0</v>
      </c>
      <c r="AI65" s="11">
        <v>0</v>
      </c>
      <c r="AJ65" s="11">
        <v>0</v>
      </c>
      <c r="AK65" s="11">
        <v>0</v>
      </c>
      <c r="AL65" s="11">
        <v>0</v>
      </c>
      <c r="AM65" s="11">
        <v>0</v>
      </c>
      <c r="AN65" s="11">
        <v>0</v>
      </c>
      <c r="AO65" s="11">
        <v>550</v>
      </c>
      <c r="AP65" s="11">
        <v>290</v>
      </c>
      <c r="AQ65" s="11">
        <v>660.54349999999999</v>
      </c>
      <c r="AR65" s="11">
        <v>170</v>
      </c>
      <c r="AS65" s="11">
        <v>320.7</v>
      </c>
      <c r="AT65" s="11">
        <v>170</v>
      </c>
      <c r="AU65" s="11">
        <v>339.84350000000001</v>
      </c>
      <c r="AV65" s="11">
        <v>0</v>
      </c>
      <c r="AW65" s="11">
        <v>50.7</v>
      </c>
      <c r="AX65" s="11">
        <v>0</v>
      </c>
      <c r="AY65" s="11">
        <v>339.84350000000001</v>
      </c>
      <c r="AZ65" s="11">
        <v>0</v>
      </c>
      <c r="BA65" s="11">
        <v>0</v>
      </c>
      <c r="BB65" s="11">
        <v>0</v>
      </c>
      <c r="BC65" s="11">
        <v>0</v>
      </c>
      <c r="BD65" s="11">
        <v>0</v>
      </c>
      <c r="BE65" s="11">
        <v>250</v>
      </c>
      <c r="BF65" s="11">
        <v>0</v>
      </c>
      <c r="BG65" s="11">
        <v>0</v>
      </c>
      <c r="BH65" s="11">
        <v>0</v>
      </c>
      <c r="BI65" s="11">
        <v>0</v>
      </c>
      <c r="BJ65" s="11">
        <v>0</v>
      </c>
      <c r="BK65" s="11">
        <v>0</v>
      </c>
      <c r="BL65" s="11">
        <v>0</v>
      </c>
      <c r="BM65" s="32">
        <v>0</v>
      </c>
      <c r="BN65" s="32">
        <v>0</v>
      </c>
    </row>
    <row r="66" spans="1:66" customFormat="1" ht="12.75" customHeight="1">
      <c r="A66" s="8">
        <v>54</v>
      </c>
      <c r="B66" s="7" t="s">
        <v>53</v>
      </c>
      <c r="C66" s="11">
        <v>33845.1</v>
      </c>
      <c r="D66" s="11">
        <v>6055.6850000000004</v>
      </c>
      <c r="E66" s="11">
        <v>16167.6</v>
      </c>
      <c r="F66" s="11">
        <v>6170.8850000000002</v>
      </c>
      <c r="G66" s="11">
        <v>17677.5</v>
      </c>
      <c r="H66" s="11">
        <v>-115.2</v>
      </c>
      <c r="I66" s="11">
        <v>8348.7000000000007</v>
      </c>
      <c r="J66" s="11">
        <v>4747.0630000000001</v>
      </c>
      <c r="K66" s="33">
        <v>0</v>
      </c>
      <c r="L66" s="33">
        <v>0</v>
      </c>
      <c r="M66" s="11">
        <v>3710</v>
      </c>
      <c r="N66" s="11">
        <v>1267.0219999999999</v>
      </c>
      <c r="O66" s="11">
        <v>510</v>
      </c>
      <c r="P66" s="11">
        <v>344.30799999999999</v>
      </c>
      <c r="Q66" s="11">
        <v>500</v>
      </c>
      <c r="R66" s="11">
        <v>0</v>
      </c>
      <c r="S66" s="11">
        <v>200</v>
      </c>
      <c r="T66" s="11">
        <v>58.014000000000003</v>
      </c>
      <c r="U66" s="11">
        <v>300</v>
      </c>
      <c r="V66" s="11">
        <v>8</v>
      </c>
      <c r="W66" s="11">
        <v>300</v>
      </c>
      <c r="X66" s="11">
        <v>56.7</v>
      </c>
      <c r="Y66" s="11">
        <v>0</v>
      </c>
      <c r="Z66" s="11">
        <v>0</v>
      </c>
      <c r="AA66" s="11">
        <v>0</v>
      </c>
      <c r="AB66" s="11">
        <v>0</v>
      </c>
      <c r="AC66" s="11">
        <v>900</v>
      </c>
      <c r="AD66" s="11">
        <v>200</v>
      </c>
      <c r="AE66" s="33">
        <v>0</v>
      </c>
      <c r="AF66" s="33">
        <v>0</v>
      </c>
      <c r="AG66" s="11">
        <v>0</v>
      </c>
      <c r="AH66" s="11">
        <v>0</v>
      </c>
      <c r="AI66" s="11">
        <v>0</v>
      </c>
      <c r="AJ66" s="11">
        <v>0</v>
      </c>
      <c r="AK66" s="11">
        <v>0</v>
      </c>
      <c r="AL66" s="11">
        <v>0</v>
      </c>
      <c r="AM66" s="11">
        <v>0</v>
      </c>
      <c r="AN66" s="11">
        <v>0</v>
      </c>
      <c r="AO66" s="11">
        <v>500</v>
      </c>
      <c r="AP66" s="11">
        <v>0</v>
      </c>
      <c r="AQ66" s="11">
        <v>6486.4</v>
      </c>
      <c r="AR66" s="11">
        <v>156.80000000000001</v>
      </c>
      <c r="AS66" s="11">
        <v>3608.9</v>
      </c>
      <c r="AT66" s="11">
        <v>156.80000000000001</v>
      </c>
      <c r="AU66" s="11">
        <v>2877.5</v>
      </c>
      <c r="AV66" s="11">
        <v>0</v>
      </c>
      <c r="AW66" s="11">
        <v>3243.9</v>
      </c>
      <c r="AX66" s="11">
        <v>0</v>
      </c>
      <c r="AY66" s="11">
        <v>2877.5</v>
      </c>
      <c r="AZ66" s="11">
        <v>0</v>
      </c>
      <c r="BA66" s="11">
        <v>0</v>
      </c>
      <c r="BB66" s="11">
        <v>0</v>
      </c>
      <c r="BC66" s="11">
        <v>6600</v>
      </c>
      <c r="BD66" s="11">
        <v>0</v>
      </c>
      <c r="BE66" s="11">
        <v>8200</v>
      </c>
      <c r="BF66" s="11">
        <v>0</v>
      </c>
      <c r="BG66" s="11">
        <v>0</v>
      </c>
      <c r="BH66" s="11">
        <v>0</v>
      </c>
      <c r="BI66" s="11">
        <v>0</v>
      </c>
      <c r="BJ66" s="11">
        <v>0</v>
      </c>
      <c r="BK66" s="11">
        <v>0</v>
      </c>
      <c r="BL66" s="11">
        <v>-115.2</v>
      </c>
      <c r="BM66" s="32">
        <v>0</v>
      </c>
      <c r="BN66" s="32">
        <v>0</v>
      </c>
    </row>
    <row r="67" spans="1:66" customFormat="1" ht="12.75" customHeight="1">
      <c r="A67" s="8">
        <v>55</v>
      </c>
      <c r="B67" s="7" t="s">
        <v>54</v>
      </c>
      <c r="C67" s="11">
        <v>11488.9</v>
      </c>
      <c r="D67" s="11">
        <v>4923.99</v>
      </c>
      <c r="E67" s="11">
        <v>10847.4</v>
      </c>
      <c r="F67" s="11">
        <v>4923.99</v>
      </c>
      <c r="G67" s="11">
        <v>641.5</v>
      </c>
      <c r="H67" s="11">
        <v>0</v>
      </c>
      <c r="I67" s="11">
        <v>7791.5</v>
      </c>
      <c r="J67" s="11">
        <v>3763.9369999999999</v>
      </c>
      <c r="K67" s="33">
        <v>0</v>
      </c>
      <c r="L67" s="33">
        <v>0</v>
      </c>
      <c r="M67" s="11">
        <v>2005.9</v>
      </c>
      <c r="N67" s="11">
        <v>1110.0530000000001</v>
      </c>
      <c r="O67" s="11">
        <v>200</v>
      </c>
      <c r="P67" s="11">
        <v>42.052999999999997</v>
      </c>
      <c r="Q67" s="11">
        <v>0</v>
      </c>
      <c r="R67" s="11">
        <v>0</v>
      </c>
      <c r="S67" s="11">
        <v>120</v>
      </c>
      <c r="T67" s="11">
        <v>0</v>
      </c>
      <c r="U67" s="11">
        <v>300</v>
      </c>
      <c r="V67" s="11">
        <v>60</v>
      </c>
      <c r="W67" s="11">
        <v>54.3</v>
      </c>
      <c r="X67" s="11">
        <v>0</v>
      </c>
      <c r="Y67" s="11">
        <v>0</v>
      </c>
      <c r="Z67" s="11">
        <v>0</v>
      </c>
      <c r="AA67" s="11">
        <v>821.6</v>
      </c>
      <c r="AB67" s="11">
        <v>750</v>
      </c>
      <c r="AC67" s="11">
        <v>150</v>
      </c>
      <c r="AD67" s="11">
        <v>0</v>
      </c>
      <c r="AE67" s="33">
        <v>0</v>
      </c>
      <c r="AF67" s="33">
        <v>0</v>
      </c>
      <c r="AG67" s="11">
        <v>0</v>
      </c>
      <c r="AH67" s="11">
        <v>0</v>
      </c>
      <c r="AI67" s="11">
        <v>0</v>
      </c>
      <c r="AJ67" s="11">
        <v>0</v>
      </c>
      <c r="AK67" s="11">
        <v>0</v>
      </c>
      <c r="AL67" s="11">
        <v>0</v>
      </c>
      <c r="AM67" s="11">
        <v>0</v>
      </c>
      <c r="AN67" s="11">
        <v>0</v>
      </c>
      <c r="AO67" s="11">
        <v>250</v>
      </c>
      <c r="AP67" s="11">
        <v>50</v>
      </c>
      <c r="AQ67" s="11">
        <v>800</v>
      </c>
      <c r="AR67" s="11">
        <v>0</v>
      </c>
      <c r="AS67" s="11">
        <v>800</v>
      </c>
      <c r="AT67" s="11">
        <v>0</v>
      </c>
      <c r="AU67" s="11">
        <v>0</v>
      </c>
      <c r="AV67" s="11">
        <v>0</v>
      </c>
      <c r="AW67" s="11">
        <v>600</v>
      </c>
      <c r="AX67" s="11">
        <v>0</v>
      </c>
      <c r="AY67" s="11">
        <v>0</v>
      </c>
      <c r="AZ67" s="11">
        <v>0</v>
      </c>
      <c r="BA67" s="11">
        <v>0</v>
      </c>
      <c r="BB67" s="11">
        <v>0</v>
      </c>
      <c r="BC67" s="11">
        <v>641.5</v>
      </c>
      <c r="BD67" s="11">
        <v>0</v>
      </c>
      <c r="BE67" s="11">
        <v>0</v>
      </c>
      <c r="BF67" s="11">
        <v>0</v>
      </c>
      <c r="BG67" s="11">
        <v>0</v>
      </c>
      <c r="BH67" s="11">
        <v>0</v>
      </c>
      <c r="BI67" s="11">
        <v>0</v>
      </c>
      <c r="BJ67" s="11">
        <v>0</v>
      </c>
      <c r="BK67" s="11">
        <v>0</v>
      </c>
      <c r="BL67" s="11">
        <v>0</v>
      </c>
      <c r="BM67" s="32">
        <v>0</v>
      </c>
      <c r="BN67" s="32">
        <v>0</v>
      </c>
    </row>
    <row r="68" spans="1:66" customFormat="1" ht="12.75" customHeight="1">
      <c r="A68" s="8">
        <v>56</v>
      </c>
      <c r="B68" s="7" t="s">
        <v>55</v>
      </c>
      <c r="C68" s="11">
        <v>74871.360799999995</v>
      </c>
      <c r="D68" s="11">
        <v>37094.400000000001</v>
      </c>
      <c r="E68" s="11">
        <v>52473.2</v>
      </c>
      <c r="F68" s="11">
        <v>29754.400000000001</v>
      </c>
      <c r="G68" s="11">
        <v>22398.160800000001</v>
      </c>
      <c r="H68" s="11">
        <v>7340</v>
      </c>
      <c r="I68" s="11">
        <v>15500</v>
      </c>
      <c r="J68" s="11">
        <v>9620.7379999999994</v>
      </c>
      <c r="K68" s="33">
        <v>0</v>
      </c>
      <c r="L68" s="33">
        <v>0</v>
      </c>
      <c r="M68" s="11">
        <v>9131.6</v>
      </c>
      <c r="N68" s="11">
        <v>3112.6619999999998</v>
      </c>
      <c r="O68" s="11">
        <v>1109.5999999999999</v>
      </c>
      <c r="P68" s="11">
        <v>249.06</v>
      </c>
      <c r="Q68" s="11">
        <v>1320</v>
      </c>
      <c r="R68" s="11">
        <v>891.71199999999999</v>
      </c>
      <c r="S68" s="11">
        <v>300</v>
      </c>
      <c r="T68" s="11">
        <v>104</v>
      </c>
      <c r="U68" s="11">
        <v>400</v>
      </c>
      <c r="V68" s="11">
        <v>230</v>
      </c>
      <c r="W68" s="11">
        <v>1117</v>
      </c>
      <c r="X68" s="11">
        <v>240</v>
      </c>
      <c r="Y68" s="11">
        <v>475</v>
      </c>
      <c r="Z68" s="11">
        <v>225</v>
      </c>
      <c r="AA68" s="11">
        <v>1350</v>
      </c>
      <c r="AB68" s="11">
        <v>60</v>
      </c>
      <c r="AC68" s="11">
        <v>3300</v>
      </c>
      <c r="AD68" s="11">
        <v>1313.32</v>
      </c>
      <c r="AE68" s="33">
        <v>0</v>
      </c>
      <c r="AF68" s="33">
        <v>0</v>
      </c>
      <c r="AG68" s="11">
        <v>16164.5</v>
      </c>
      <c r="AH68" s="11">
        <v>10050</v>
      </c>
      <c r="AI68" s="11">
        <v>16164.5</v>
      </c>
      <c r="AJ68" s="11">
        <v>10050</v>
      </c>
      <c r="AK68" s="11">
        <v>8393.1</v>
      </c>
      <c r="AL68" s="11">
        <v>5875.2</v>
      </c>
      <c r="AM68" s="11">
        <v>0</v>
      </c>
      <c r="AN68" s="11">
        <v>0</v>
      </c>
      <c r="AO68" s="11">
        <v>950</v>
      </c>
      <c r="AP68" s="11">
        <v>755</v>
      </c>
      <c r="AQ68" s="11">
        <v>2334</v>
      </c>
      <c r="AR68" s="11">
        <v>340.8</v>
      </c>
      <c r="AS68" s="11">
        <v>2334</v>
      </c>
      <c r="AT68" s="11">
        <v>340.8</v>
      </c>
      <c r="AU68" s="11">
        <v>0</v>
      </c>
      <c r="AV68" s="11">
        <v>0</v>
      </c>
      <c r="AW68" s="11">
        <v>1432.4</v>
      </c>
      <c r="AX68" s="11">
        <v>0</v>
      </c>
      <c r="AY68" s="11">
        <v>0</v>
      </c>
      <c r="AZ68" s="11">
        <v>0</v>
      </c>
      <c r="BA68" s="11">
        <v>0</v>
      </c>
      <c r="BB68" s="11">
        <v>0</v>
      </c>
      <c r="BC68" s="11">
        <v>20360.099999999999</v>
      </c>
      <c r="BD68" s="11">
        <v>7000</v>
      </c>
      <c r="BE68" s="11">
        <v>2038.0608</v>
      </c>
      <c r="BF68" s="11">
        <v>340</v>
      </c>
      <c r="BG68" s="11">
        <v>0</v>
      </c>
      <c r="BH68" s="11">
        <v>0</v>
      </c>
      <c r="BI68" s="11">
        <v>0</v>
      </c>
      <c r="BJ68" s="11">
        <v>0</v>
      </c>
      <c r="BK68" s="11">
        <v>0</v>
      </c>
      <c r="BL68" s="11">
        <v>0</v>
      </c>
      <c r="BM68" s="32">
        <v>0</v>
      </c>
      <c r="BN68" s="32">
        <v>0</v>
      </c>
    </row>
    <row r="69" spans="1:66" customFormat="1" ht="12.75" customHeight="1">
      <c r="A69" s="8">
        <v>57</v>
      </c>
      <c r="B69" s="7" t="s">
        <v>56</v>
      </c>
      <c r="C69" s="11">
        <v>108196.8233</v>
      </c>
      <c r="D69" s="11">
        <v>72960.497000000003</v>
      </c>
      <c r="E69" s="11">
        <v>104644.2</v>
      </c>
      <c r="F69" s="11">
        <v>72837.351999999999</v>
      </c>
      <c r="G69" s="11">
        <v>3552.6233000000002</v>
      </c>
      <c r="H69" s="11">
        <v>123.145</v>
      </c>
      <c r="I69" s="11">
        <v>26391.5</v>
      </c>
      <c r="J69" s="11">
        <v>18608.197</v>
      </c>
      <c r="K69" s="33">
        <v>0</v>
      </c>
      <c r="L69" s="33">
        <v>0</v>
      </c>
      <c r="M69" s="11">
        <v>9320</v>
      </c>
      <c r="N69" s="11">
        <v>5480.4070000000002</v>
      </c>
      <c r="O69" s="11">
        <v>1600</v>
      </c>
      <c r="P69" s="11">
        <v>725.45100000000002</v>
      </c>
      <c r="Q69" s="11">
        <v>0</v>
      </c>
      <c r="R69" s="11">
        <v>0</v>
      </c>
      <c r="S69" s="11">
        <v>850</v>
      </c>
      <c r="T69" s="11">
        <v>459.17500000000001</v>
      </c>
      <c r="U69" s="11">
        <v>250</v>
      </c>
      <c r="V69" s="11">
        <v>125.1</v>
      </c>
      <c r="W69" s="11">
        <v>2240</v>
      </c>
      <c r="X69" s="11">
        <v>1482.8</v>
      </c>
      <c r="Y69" s="11">
        <v>1010</v>
      </c>
      <c r="Z69" s="11">
        <v>763.7</v>
      </c>
      <c r="AA69" s="11">
        <v>400</v>
      </c>
      <c r="AB69" s="11">
        <v>198.5</v>
      </c>
      <c r="AC69" s="11">
        <v>2830</v>
      </c>
      <c r="AD69" s="11">
        <v>1671.03</v>
      </c>
      <c r="AE69" s="33">
        <v>0</v>
      </c>
      <c r="AF69" s="33">
        <v>0</v>
      </c>
      <c r="AG69" s="11">
        <v>64903.7</v>
      </c>
      <c r="AH69" s="11">
        <v>46793.748</v>
      </c>
      <c r="AI69" s="11">
        <v>64903.7</v>
      </c>
      <c r="AJ69" s="11">
        <v>46793.748</v>
      </c>
      <c r="AK69" s="11">
        <v>1798</v>
      </c>
      <c r="AL69" s="11">
        <v>700</v>
      </c>
      <c r="AM69" s="11">
        <v>0</v>
      </c>
      <c r="AN69" s="11">
        <v>0</v>
      </c>
      <c r="AO69" s="11">
        <v>1800</v>
      </c>
      <c r="AP69" s="11">
        <v>1070</v>
      </c>
      <c r="AQ69" s="11">
        <v>1133.6233</v>
      </c>
      <c r="AR69" s="11">
        <v>185</v>
      </c>
      <c r="AS69" s="11">
        <v>431</v>
      </c>
      <c r="AT69" s="11">
        <v>185</v>
      </c>
      <c r="AU69" s="11">
        <v>702.62329999999997</v>
      </c>
      <c r="AV69" s="11">
        <v>0</v>
      </c>
      <c r="AW69" s="11">
        <v>0</v>
      </c>
      <c r="AX69" s="11">
        <v>0</v>
      </c>
      <c r="AY69" s="11">
        <v>702.62329999999997</v>
      </c>
      <c r="AZ69" s="11">
        <v>0</v>
      </c>
      <c r="BA69" s="11">
        <v>0</v>
      </c>
      <c r="BB69" s="11">
        <v>0</v>
      </c>
      <c r="BC69" s="11">
        <v>2650</v>
      </c>
      <c r="BD69" s="11">
        <v>914.76</v>
      </c>
      <c r="BE69" s="11">
        <v>1200</v>
      </c>
      <c r="BF69" s="11">
        <v>410</v>
      </c>
      <c r="BG69" s="11">
        <v>0</v>
      </c>
      <c r="BH69" s="11">
        <v>0</v>
      </c>
      <c r="BI69" s="11">
        <v>0</v>
      </c>
      <c r="BJ69" s="11">
        <v>0</v>
      </c>
      <c r="BK69" s="11">
        <v>-1000</v>
      </c>
      <c r="BL69" s="11">
        <v>-1201.615</v>
      </c>
      <c r="BM69" s="32">
        <v>0</v>
      </c>
      <c r="BN69" s="32">
        <v>0</v>
      </c>
    </row>
    <row r="70" spans="1:66" customFormat="1" ht="12.75" customHeight="1">
      <c r="A70" s="8">
        <v>58</v>
      </c>
      <c r="B70" s="7" t="s">
        <v>57</v>
      </c>
      <c r="C70" s="11">
        <v>29984.6</v>
      </c>
      <c r="D70" s="11">
        <v>19519.305</v>
      </c>
      <c r="E70" s="11">
        <v>26328.7</v>
      </c>
      <c r="F70" s="11">
        <v>16288.347</v>
      </c>
      <c r="G70" s="11">
        <v>3655.9</v>
      </c>
      <c r="H70" s="11">
        <v>3230.9580000000001</v>
      </c>
      <c r="I70" s="11">
        <v>17039.7</v>
      </c>
      <c r="J70" s="11">
        <v>10714.683000000001</v>
      </c>
      <c r="K70" s="33">
        <v>0</v>
      </c>
      <c r="L70" s="33">
        <v>0</v>
      </c>
      <c r="M70" s="11">
        <v>2566</v>
      </c>
      <c r="N70" s="11">
        <v>1177.664</v>
      </c>
      <c r="O70" s="11">
        <v>500</v>
      </c>
      <c r="P70" s="11">
        <v>379.464</v>
      </c>
      <c r="Q70" s="11">
        <v>0</v>
      </c>
      <c r="R70" s="11">
        <v>0</v>
      </c>
      <c r="S70" s="11">
        <v>180</v>
      </c>
      <c r="T70" s="11">
        <v>133.5</v>
      </c>
      <c r="U70" s="11">
        <v>300</v>
      </c>
      <c r="V70" s="11">
        <v>47.7</v>
      </c>
      <c r="W70" s="11">
        <v>636</v>
      </c>
      <c r="X70" s="11">
        <v>432</v>
      </c>
      <c r="Y70" s="11">
        <v>0</v>
      </c>
      <c r="Z70" s="11">
        <v>0</v>
      </c>
      <c r="AA70" s="11">
        <v>0</v>
      </c>
      <c r="AB70" s="11">
        <v>0</v>
      </c>
      <c r="AC70" s="11">
        <v>750</v>
      </c>
      <c r="AD70" s="11">
        <v>130</v>
      </c>
      <c r="AE70" s="33">
        <v>0</v>
      </c>
      <c r="AF70" s="33">
        <v>0</v>
      </c>
      <c r="AG70" s="11">
        <v>5358.4</v>
      </c>
      <c r="AH70" s="11">
        <v>4026</v>
      </c>
      <c r="AI70" s="11">
        <v>5358.4</v>
      </c>
      <c r="AJ70" s="11">
        <v>4026</v>
      </c>
      <c r="AK70" s="11">
        <v>0</v>
      </c>
      <c r="AL70" s="11">
        <v>0</v>
      </c>
      <c r="AM70" s="11">
        <v>0</v>
      </c>
      <c r="AN70" s="11">
        <v>0</v>
      </c>
      <c r="AO70" s="11">
        <v>600</v>
      </c>
      <c r="AP70" s="11">
        <v>300</v>
      </c>
      <c r="AQ70" s="11">
        <v>764.6</v>
      </c>
      <c r="AR70" s="11">
        <v>70</v>
      </c>
      <c r="AS70" s="11">
        <v>764.6</v>
      </c>
      <c r="AT70" s="11">
        <v>70</v>
      </c>
      <c r="AU70" s="11">
        <v>0</v>
      </c>
      <c r="AV70" s="11">
        <v>0</v>
      </c>
      <c r="AW70" s="11">
        <v>364.6</v>
      </c>
      <c r="AX70" s="11">
        <v>0</v>
      </c>
      <c r="AY70" s="11">
        <v>0</v>
      </c>
      <c r="AZ70" s="11">
        <v>0</v>
      </c>
      <c r="BA70" s="11">
        <v>0</v>
      </c>
      <c r="BB70" s="11">
        <v>0</v>
      </c>
      <c r="BC70" s="11">
        <v>1775</v>
      </c>
      <c r="BD70" s="11">
        <v>1775</v>
      </c>
      <c r="BE70" s="11">
        <v>1880.9</v>
      </c>
      <c r="BF70" s="11">
        <v>1876.9</v>
      </c>
      <c r="BG70" s="11">
        <v>0</v>
      </c>
      <c r="BH70" s="11">
        <v>0</v>
      </c>
      <c r="BI70" s="11">
        <v>0</v>
      </c>
      <c r="BJ70" s="11">
        <v>0</v>
      </c>
      <c r="BK70" s="11">
        <v>0</v>
      </c>
      <c r="BL70" s="11">
        <v>-420.94200000000001</v>
      </c>
      <c r="BM70" s="32">
        <v>0</v>
      </c>
      <c r="BN70" s="32">
        <v>0</v>
      </c>
    </row>
    <row r="71" spans="1:66" customFormat="1" ht="12.75" customHeight="1">
      <c r="A71" s="8">
        <v>59</v>
      </c>
      <c r="B71" s="7" t="s">
        <v>58</v>
      </c>
      <c r="C71" s="11">
        <v>30306.2719</v>
      </c>
      <c r="D71" s="11">
        <v>16131.476000000001</v>
      </c>
      <c r="E71" s="11">
        <v>23591</v>
      </c>
      <c r="F71" s="11">
        <v>14216.736000000001</v>
      </c>
      <c r="G71" s="11">
        <v>6715.2718999999997</v>
      </c>
      <c r="H71" s="11">
        <v>1914.74</v>
      </c>
      <c r="I71" s="11">
        <v>12800</v>
      </c>
      <c r="J71" s="11">
        <v>8976.6209999999992</v>
      </c>
      <c r="K71" s="33">
        <v>0</v>
      </c>
      <c r="L71" s="33">
        <v>0</v>
      </c>
      <c r="M71" s="11">
        <v>3120</v>
      </c>
      <c r="N71" s="11">
        <v>985.21500000000003</v>
      </c>
      <c r="O71" s="11">
        <v>1100</v>
      </c>
      <c r="P71" s="11">
        <v>320.31599999999997</v>
      </c>
      <c r="Q71" s="11">
        <v>0</v>
      </c>
      <c r="R71" s="11">
        <v>0</v>
      </c>
      <c r="S71" s="11">
        <v>180</v>
      </c>
      <c r="T71" s="11">
        <v>69.748999999999995</v>
      </c>
      <c r="U71" s="11">
        <v>100</v>
      </c>
      <c r="V71" s="11">
        <v>14</v>
      </c>
      <c r="W71" s="11">
        <v>165</v>
      </c>
      <c r="X71" s="11">
        <v>32.25</v>
      </c>
      <c r="Y71" s="11">
        <v>0</v>
      </c>
      <c r="Z71" s="11">
        <v>0</v>
      </c>
      <c r="AA71" s="11">
        <v>300</v>
      </c>
      <c r="AB71" s="11">
        <v>57</v>
      </c>
      <c r="AC71" s="11">
        <v>1150</v>
      </c>
      <c r="AD71" s="11">
        <v>411.9</v>
      </c>
      <c r="AE71" s="33">
        <v>0</v>
      </c>
      <c r="AF71" s="33">
        <v>0</v>
      </c>
      <c r="AG71" s="11">
        <v>0</v>
      </c>
      <c r="AH71" s="11">
        <v>0</v>
      </c>
      <c r="AI71" s="11">
        <v>0</v>
      </c>
      <c r="AJ71" s="11">
        <v>0</v>
      </c>
      <c r="AK71" s="11">
        <v>5145.6000000000004</v>
      </c>
      <c r="AL71" s="11">
        <v>3601.9</v>
      </c>
      <c r="AM71" s="11">
        <v>0</v>
      </c>
      <c r="AN71" s="11">
        <v>0</v>
      </c>
      <c r="AO71" s="11">
        <v>920.4</v>
      </c>
      <c r="AP71" s="11">
        <v>460</v>
      </c>
      <c r="AQ71" s="11">
        <v>1605</v>
      </c>
      <c r="AR71" s="11">
        <v>193</v>
      </c>
      <c r="AS71" s="11">
        <v>1605</v>
      </c>
      <c r="AT71" s="11">
        <v>193</v>
      </c>
      <c r="AU71" s="11">
        <v>0</v>
      </c>
      <c r="AV71" s="11">
        <v>0</v>
      </c>
      <c r="AW71" s="11">
        <v>1260</v>
      </c>
      <c r="AX71" s="11">
        <v>0</v>
      </c>
      <c r="AY71" s="11">
        <v>0</v>
      </c>
      <c r="AZ71" s="11">
        <v>0</v>
      </c>
      <c r="BA71" s="11">
        <v>0</v>
      </c>
      <c r="BB71" s="11">
        <v>0</v>
      </c>
      <c r="BC71" s="11">
        <v>3000</v>
      </c>
      <c r="BD71" s="11">
        <v>2000</v>
      </c>
      <c r="BE71" s="11">
        <v>3715.2719000000002</v>
      </c>
      <c r="BF71" s="11">
        <v>0</v>
      </c>
      <c r="BG71" s="11">
        <v>0</v>
      </c>
      <c r="BH71" s="11">
        <v>0</v>
      </c>
      <c r="BI71" s="11">
        <v>0</v>
      </c>
      <c r="BJ71" s="11">
        <v>0</v>
      </c>
      <c r="BK71" s="11">
        <v>0</v>
      </c>
      <c r="BL71" s="11">
        <v>-85.26</v>
      </c>
      <c r="BM71" s="32">
        <v>0</v>
      </c>
      <c r="BN71" s="32">
        <v>0</v>
      </c>
    </row>
    <row r="72" spans="1:66" customFormat="1" ht="12.75" customHeight="1">
      <c r="A72" s="8">
        <v>60</v>
      </c>
      <c r="B72" s="7" t="s">
        <v>59</v>
      </c>
      <c r="C72" s="11">
        <v>42654.941200000001</v>
      </c>
      <c r="D72" s="11">
        <v>31498.02</v>
      </c>
      <c r="E72" s="11">
        <v>39598.5</v>
      </c>
      <c r="F72" s="11">
        <v>28568.02</v>
      </c>
      <c r="G72" s="11">
        <v>4056.4412000000002</v>
      </c>
      <c r="H72" s="11">
        <v>3930</v>
      </c>
      <c r="I72" s="11">
        <v>16350</v>
      </c>
      <c r="J72" s="11">
        <v>12008.791999999999</v>
      </c>
      <c r="K72" s="33">
        <v>0</v>
      </c>
      <c r="L72" s="33">
        <v>0</v>
      </c>
      <c r="M72" s="11">
        <v>5128.2</v>
      </c>
      <c r="N72" s="11">
        <v>3357.828</v>
      </c>
      <c r="O72" s="11">
        <v>951.6</v>
      </c>
      <c r="P72" s="11">
        <v>498.76400000000001</v>
      </c>
      <c r="Q72" s="11">
        <v>780</v>
      </c>
      <c r="R72" s="11">
        <v>520</v>
      </c>
      <c r="S72" s="11">
        <v>420</v>
      </c>
      <c r="T72" s="11">
        <v>227.559</v>
      </c>
      <c r="U72" s="11">
        <v>300</v>
      </c>
      <c r="V72" s="11">
        <v>216.2</v>
      </c>
      <c r="W72" s="11">
        <v>722</v>
      </c>
      <c r="X72" s="11">
        <v>678.625</v>
      </c>
      <c r="Y72" s="11">
        <v>0</v>
      </c>
      <c r="Z72" s="11">
        <v>0</v>
      </c>
      <c r="AA72" s="11">
        <v>94</v>
      </c>
      <c r="AB72" s="11">
        <v>49</v>
      </c>
      <c r="AC72" s="11">
        <v>1715.6</v>
      </c>
      <c r="AD72" s="11">
        <v>1075</v>
      </c>
      <c r="AE72" s="33">
        <v>0</v>
      </c>
      <c r="AF72" s="33">
        <v>0</v>
      </c>
      <c r="AG72" s="11">
        <v>6000</v>
      </c>
      <c r="AH72" s="11">
        <v>4180</v>
      </c>
      <c r="AI72" s="11">
        <v>6000</v>
      </c>
      <c r="AJ72" s="11">
        <v>4180</v>
      </c>
      <c r="AK72" s="11">
        <v>8375.5</v>
      </c>
      <c r="AL72" s="11">
        <v>6312.9</v>
      </c>
      <c r="AM72" s="11">
        <v>0</v>
      </c>
      <c r="AN72" s="11">
        <v>0</v>
      </c>
      <c r="AO72" s="11">
        <v>1900</v>
      </c>
      <c r="AP72" s="11">
        <v>1400</v>
      </c>
      <c r="AQ72" s="11">
        <v>844.8</v>
      </c>
      <c r="AR72" s="11">
        <v>308.5</v>
      </c>
      <c r="AS72" s="11">
        <v>1844.8</v>
      </c>
      <c r="AT72" s="11">
        <v>1308.5</v>
      </c>
      <c r="AU72" s="11">
        <v>0</v>
      </c>
      <c r="AV72" s="11">
        <v>0</v>
      </c>
      <c r="AW72" s="11">
        <v>1274.8</v>
      </c>
      <c r="AX72" s="11">
        <v>1000</v>
      </c>
      <c r="AY72" s="11">
        <v>0</v>
      </c>
      <c r="AZ72" s="11">
        <v>0</v>
      </c>
      <c r="BA72" s="11">
        <v>1000</v>
      </c>
      <c r="BB72" s="11">
        <v>1000</v>
      </c>
      <c r="BC72" s="11">
        <v>5429.4412000000002</v>
      </c>
      <c r="BD72" s="11">
        <v>5303</v>
      </c>
      <c r="BE72" s="11">
        <v>750</v>
      </c>
      <c r="BF72" s="11">
        <v>750</v>
      </c>
      <c r="BG72" s="11">
        <v>0</v>
      </c>
      <c r="BH72" s="11">
        <v>0</v>
      </c>
      <c r="BI72" s="11">
        <v>0</v>
      </c>
      <c r="BJ72" s="11">
        <v>0</v>
      </c>
      <c r="BK72" s="11">
        <v>-2123</v>
      </c>
      <c r="BL72" s="11">
        <v>-2123</v>
      </c>
      <c r="BM72" s="32">
        <v>0</v>
      </c>
      <c r="BN72" s="32">
        <v>0</v>
      </c>
    </row>
    <row r="73" spans="1:66" customFormat="1" ht="12.75" customHeight="1">
      <c r="A73" s="8">
        <v>61</v>
      </c>
      <c r="B73" s="7" t="s">
        <v>60</v>
      </c>
      <c r="C73" s="11">
        <v>38101.169000000002</v>
      </c>
      <c r="D73" s="11">
        <v>18016.449000000001</v>
      </c>
      <c r="E73" s="11">
        <v>32223</v>
      </c>
      <c r="F73" s="11">
        <v>17563.239000000001</v>
      </c>
      <c r="G73" s="11">
        <v>5878.1689999999999</v>
      </c>
      <c r="H73" s="11">
        <v>453.21</v>
      </c>
      <c r="I73" s="11">
        <v>8711.2999999999993</v>
      </c>
      <c r="J73" s="11">
        <v>6129.3360000000002</v>
      </c>
      <c r="K73" s="33">
        <v>0</v>
      </c>
      <c r="L73" s="33">
        <v>0</v>
      </c>
      <c r="M73" s="11">
        <v>3002</v>
      </c>
      <c r="N73" s="11">
        <v>456.09</v>
      </c>
      <c r="O73" s="11">
        <v>300</v>
      </c>
      <c r="P73" s="11">
        <v>109</v>
      </c>
      <c r="Q73" s="11">
        <v>500</v>
      </c>
      <c r="R73" s="11">
        <v>0</v>
      </c>
      <c r="S73" s="11">
        <v>300</v>
      </c>
      <c r="T73" s="11">
        <v>161.37</v>
      </c>
      <c r="U73" s="11">
        <v>200</v>
      </c>
      <c r="V73" s="11">
        <v>37</v>
      </c>
      <c r="W73" s="11">
        <v>240</v>
      </c>
      <c r="X73" s="11">
        <v>26.72</v>
      </c>
      <c r="Y73" s="11">
        <v>0</v>
      </c>
      <c r="Z73" s="11">
        <v>0</v>
      </c>
      <c r="AA73" s="11">
        <v>0</v>
      </c>
      <c r="AB73" s="11">
        <v>0</v>
      </c>
      <c r="AC73" s="11">
        <v>1000</v>
      </c>
      <c r="AD73" s="11">
        <v>68</v>
      </c>
      <c r="AE73" s="33">
        <v>0</v>
      </c>
      <c r="AF73" s="33">
        <v>0</v>
      </c>
      <c r="AG73" s="11">
        <v>5171.5</v>
      </c>
      <c r="AH73" s="11">
        <v>3709.2</v>
      </c>
      <c r="AI73" s="11">
        <v>5171.5</v>
      </c>
      <c r="AJ73" s="11">
        <v>3709.2</v>
      </c>
      <c r="AK73" s="11">
        <v>12372.3</v>
      </c>
      <c r="AL73" s="11">
        <v>7053.6130000000003</v>
      </c>
      <c r="AM73" s="11">
        <v>0</v>
      </c>
      <c r="AN73" s="11">
        <v>0</v>
      </c>
      <c r="AO73" s="11">
        <v>500</v>
      </c>
      <c r="AP73" s="11">
        <v>50</v>
      </c>
      <c r="AQ73" s="11">
        <v>2465.9</v>
      </c>
      <c r="AR73" s="11">
        <v>165</v>
      </c>
      <c r="AS73" s="11">
        <v>2465.9</v>
      </c>
      <c r="AT73" s="11">
        <v>165</v>
      </c>
      <c r="AU73" s="11">
        <v>0</v>
      </c>
      <c r="AV73" s="11">
        <v>0</v>
      </c>
      <c r="AW73" s="11">
        <v>2128.9</v>
      </c>
      <c r="AX73" s="11">
        <v>0</v>
      </c>
      <c r="AY73" s="11">
        <v>0</v>
      </c>
      <c r="AZ73" s="11">
        <v>0</v>
      </c>
      <c r="BA73" s="11">
        <v>0</v>
      </c>
      <c r="BB73" s="11">
        <v>0</v>
      </c>
      <c r="BC73" s="11">
        <v>5378.1689999999999</v>
      </c>
      <c r="BD73" s="11">
        <v>997.92</v>
      </c>
      <c r="BE73" s="11">
        <v>500</v>
      </c>
      <c r="BF73" s="11">
        <v>0</v>
      </c>
      <c r="BG73" s="11">
        <v>0</v>
      </c>
      <c r="BH73" s="11">
        <v>0</v>
      </c>
      <c r="BI73" s="11">
        <v>0</v>
      </c>
      <c r="BJ73" s="11">
        <v>0</v>
      </c>
      <c r="BK73" s="11">
        <v>0</v>
      </c>
      <c r="BL73" s="11">
        <v>-544.71</v>
      </c>
      <c r="BM73" s="32">
        <v>0</v>
      </c>
      <c r="BN73" s="32">
        <v>0</v>
      </c>
    </row>
    <row r="74" spans="1:66" customFormat="1" ht="12.75" customHeight="1">
      <c r="A74" s="8">
        <v>62</v>
      </c>
      <c r="B74" s="7" t="s">
        <v>61</v>
      </c>
      <c r="C74" s="11">
        <v>20093.785500000002</v>
      </c>
      <c r="D74" s="11">
        <v>13139.605</v>
      </c>
      <c r="E74" s="11">
        <v>19567.599999999999</v>
      </c>
      <c r="F74" s="11">
        <v>13034.605</v>
      </c>
      <c r="G74" s="11">
        <v>526.18550000000005</v>
      </c>
      <c r="H74" s="11">
        <v>105</v>
      </c>
      <c r="I74" s="11">
        <v>9396.2999999999993</v>
      </c>
      <c r="J74" s="11">
        <v>6199.3890000000001</v>
      </c>
      <c r="K74" s="33">
        <v>0</v>
      </c>
      <c r="L74" s="33">
        <v>0</v>
      </c>
      <c r="M74" s="11">
        <v>2219</v>
      </c>
      <c r="N74" s="11">
        <v>1390.0160000000001</v>
      </c>
      <c r="O74" s="11">
        <v>83</v>
      </c>
      <c r="P74" s="11">
        <v>40</v>
      </c>
      <c r="Q74" s="11">
        <v>0</v>
      </c>
      <c r="R74" s="11">
        <v>0</v>
      </c>
      <c r="S74" s="11">
        <v>260</v>
      </c>
      <c r="T74" s="11">
        <v>175</v>
      </c>
      <c r="U74" s="11">
        <v>120</v>
      </c>
      <c r="V74" s="11">
        <v>90</v>
      </c>
      <c r="W74" s="11">
        <v>51</v>
      </c>
      <c r="X74" s="11">
        <v>19.5</v>
      </c>
      <c r="Y74" s="11">
        <v>0</v>
      </c>
      <c r="Z74" s="11">
        <v>0</v>
      </c>
      <c r="AA74" s="11">
        <v>25</v>
      </c>
      <c r="AB74" s="11">
        <v>10</v>
      </c>
      <c r="AC74" s="11">
        <v>1600</v>
      </c>
      <c r="AD74" s="11">
        <v>989.99599999999998</v>
      </c>
      <c r="AE74" s="33">
        <v>0</v>
      </c>
      <c r="AF74" s="33">
        <v>0</v>
      </c>
      <c r="AG74" s="11">
        <v>0</v>
      </c>
      <c r="AH74" s="11">
        <v>0</v>
      </c>
      <c r="AI74" s="11">
        <v>0</v>
      </c>
      <c r="AJ74" s="11">
        <v>0</v>
      </c>
      <c r="AK74" s="11">
        <v>6316.7</v>
      </c>
      <c r="AL74" s="11">
        <v>4421.7</v>
      </c>
      <c r="AM74" s="11">
        <v>0</v>
      </c>
      <c r="AN74" s="11">
        <v>0</v>
      </c>
      <c r="AO74" s="11">
        <v>1240.5999999999999</v>
      </c>
      <c r="AP74" s="11">
        <v>865</v>
      </c>
      <c r="AQ74" s="11">
        <v>395</v>
      </c>
      <c r="AR74" s="11">
        <v>158.5</v>
      </c>
      <c r="AS74" s="11">
        <v>395</v>
      </c>
      <c r="AT74" s="11">
        <v>158.5</v>
      </c>
      <c r="AU74" s="11">
        <v>0</v>
      </c>
      <c r="AV74" s="11">
        <v>0</v>
      </c>
      <c r="AW74" s="11">
        <v>150</v>
      </c>
      <c r="AX74" s="11">
        <v>0</v>
      </c>
      <c r="AY74" s="11">
        <v>0</v>
      </c>
      <c r="AZ74" s="11">
        <v>0</v>
      </c>
      <c r="BA74" s="11">
        <v>0</v>
      </c>
      <c r="BB74" s="11">
        <v>0</v>
      </c>
      <c r="BC74" s="11">
        <v>0</v>
      </c>
      <c r="BD74" s="11">
        <v>0</v>
      </c>
      <c r="BE74" s="11">
        <v>526.18550000000005</v>
      </c>
      <c r="BF74" s="11">
        <v>105</v>
      </c>
      <c r="BG74" s="11">
        <v>0</v>
      </c>
      <c r="BH74" s="11">
        <v>0</v>
      </c>
      <c r="BI74" s="11">
        <v>0</v>
      </c>
      <c r="BJ74" s="11">
        <v>0</v>
      </c>
      <c r="BK74" s="11">
        <v>0</v>
      </c>
      <c r="BL74" s="11">
        <v>0</v>
      </c>
      <c r="BM74" s="32">
        <v>0</v>
      </c>
      <c r="BN74" s="32">
        <v>0</v>
      </c>
    </row>
    <row r="75" spans="1:66" s="41" customFormat="1" ht="17.25" customHeight="1">
      <c r="A75" s="40" t="s">
        <v>98</v>
      </c>
      <c r="B75" s="40"/>
      <c r="C75" s="35">
        <f>SUM(C13:C74)</f>
        <v>3826402.0121000004</v>
      </c>
      <c r="D75" s="35">
        <f t="shared" ref="D75:BN75" si="0">SUM(D13:D74)</f>
        <v>2461285.2645</v>
      </c>
      <c r="E75" s="35">
        <f t="shared" si="0"/>
        <v>3279729.6520000012</v>
      </c>
      <c r="F75" s="35">
        <f t="shared" si="0"/>
        <v>2174946.0403999989</v>
      </c>
      <c r="G75" s="35">
        <f t="shared" si="0"/>
        <v>549182.36009999993</v>
      </c>
      <c r="H75" s="35">
        <f t="shared" si="0"/>
        <v>288849.22409999999</v>
      </c>
      <c r="I75" s="35">
        <f t="shared" si="0"/>
        <v>1177318.1329999999</v>
      </c>
      <c r="J75" s="35">
        <f t="shared" si="0"/>
        <v>798435.35709999991</v>
      </c>
      <c r="K75" s="34">
        <f t="shared" si="0"/>
        <v>0</v>
      </c>
      <c r="L75" s="34">
        <f t="shared" si="0"/>
        <v>0</v>
      </c>
      <c r="M75" s="35">
        <f t="shared" si="0"/>
        <v>563931.64500000002</v>
      </c>
      <c r="N75" s="35">
        <f t="shared" si="0"/>
        <v>349991.20929999999</v>
      </c>
      <c r="O75" s="35">
        <f t="shared" si="0"/>
        <v>114177.57699999999</v>
      </c>
      <c r="P75" s="35">
        <f t="shared" si="0"/>
        <v>69378.799000000014</v>
      </c>
      <c r="Q75" s="35">
        <f t="shared" si="0"/>
        <v>61676.920000000006</v>
      </c>
      <c r="R75" s="35">
        <f t="shared" si="0"/>
        <v>42050.663</v>
      </c>
      <c r="S75" s="35">
        <f t="shared" si="0"/>
        <v>22503.1</v>
      </c>
      <c r="T75" s="35">
        <f t="shared" si="0"/>
        <v>13113.419</v>
      </c>
      <c r="U75" s="35">
        <f t="shared" si="0"/>
        <v>14587.470000000001</v>
      </c>
      <c r="V75" s="35">
        <f t="shared" si="0"/>
        <v>7452.45</v>
      </c>
      <c r="W75" s="35">
        <f t="shared" si="0"/>
        <v>82529.485000000001</v>
      </c>
      <c r="X75" s="35">
        <f t="shared" si="0"/>
        <v>49399.292999999991</v>
      </c>
      <c r="Y75" s="35">
        <f t="shared" si="0"/>
        <v>47558.265000000007</v>
      </c>
      <c r="Z75" s="35">
        <f t="shared" si="0"/>
        <v>29145.656000000003</v>
      </c>
      <c r="AA75" s="35">
        <f t="shared" si="0"/>
        <v>60261.31</v>
      </c>
      <c r="AB75" s="35">
        <f t="shared" si="0"/>
        <v>35883.774999999994</v>
      </c>
      <c r="AC75" s="35">
        <f t="shared" si="0"/>
        <v>185558.36</v>
      </c>
      <c r="AD75" s="35">
        <f t="shared" si="0"/>
        <v>119337.59699999999</v>
      </c>
      <c r="AE75" s="34">
        <f t="shared" si="0"/>
        <v>0</v>
      </c>
      <c r="AF75" s="34">
        <f t="shared" si="0"/>
        <v>0</v>
      </c>
      <c r="AG75" s="35">
        <f t="shared" si="0"/>
        <v>1137413.3219999999</v>
      </c>
      <c r="AH75" s="35">
        <f t="shared" si="0"/>
        <v>792812.32799999998</v>
      </c>
      <c r="AI75" s="35">
        <f t="shared" si="0"/>
        <v>1137413.3219999999</v>
      </c>
      <c r="AJ75" s="35">
        <f t="shared" si="0"/>
        <v>792812.32799999998</v>
      </c>
      <c r="AK75" s="35">
        <f t="shared" si="0"/>
        <v>217267.649</v>
      </c>
      <c r="AL75" s="35">
        <f t="shared" si="0"/>
        <v>155172.92600000001</v>
      </c>
      <c r="AM75" s="35">
        <f t="shared" si="0"/>
        <v>10753.9</v>
      </c>
      <c r="AN75" s="35">
        <f t="shared" si="0"/>
        <v>7296.7</v>
      </c>
      <c r="AO75" s="35">
        <f t="shared" si="0"/>
        <v>87017.46</v>
      </c>
      <c r="AP75" s="35">
        <f t="shared" si="0"/>
        <v>58186.8</v>
      </c>
      <c r="AQ75" s="35">
        <f t="shared" si="0"/>
        <v>150658.99579999998</v>
      </c>
      <c r="AR75" s="35">
        <f t="shared" si="0"/>
        <v>18168.419999999998</v>
      </c>
      <c r="AS75" s="35">
        <f t="shared" si="0"/>
        <v>96781.44299999997</v>
      </c>
      <c r="AT75" s="35">
        <f t="shared" si="0"/>
        <v>20347.420000000002</v>
      </c>
      <c r="AU75" s="35">
        <f t="shared" si="0"/>
        <v>56387.552799999998</v>
      </c>
      <c r="AV75" s="35">
        <f t="shared" si="0"/>
        <v>331</v>
      </c>
      <c r="AW75" s="35">
        <f t="shared" si="0"/>
        <v>75903.56299999998</v>
      </c>
      <c r="AX75" s="35">
        <f t="shared" si="0"/>
        <v>9245.84</v>
      </c>
      <c r="AY75" s="35">
        <f t="shared" si="0"/>
        <v>56387.552799999998</v>
      </c>
      <c r="AZ75" s="35">
        <f t="shared" si="0"/>
        <v>331</v>
      </c>
      <c r="BA75" s="35">
        <f t="shared" si="0"/>
        <v>5922</v>
      </c>
      <c r="BB75" s="35">
        <f t="shared" si="0"/>
        <v>5922</v>
      </c>
      <c r="BC75" s="35">
        <f t="shared" si="0"/>
        <v>584635.44629999995</v>
      </c>
      <c r="BD75" s="35">
        <f t="shared" si="0"/>
        <v>318024.49590000004</v>
      </c>
      <c r="BE75" s="35">
        <f t="shared" si="0"/>
        <v>237215.09300000002</v>
      </c>
      <c r="BF75" s="35">
        <f t="shared" si="0"/>
        <v>129434.95399999998</v>
      </c>
      <c r="BG75" s="35">
        <f t="shared" si="0"/>
        <v>3173</v>
      </c>
      <c r="BH75" s="35">
        <f t="shared" si="0"/>
        <v>2553</v>
      </c>
      <c r="BI75" s="35">
        <f t="shared" si="0"/>
        <v>-14104.977000000001</v>
      </c>
      <c r="BJ75" s="35">
        <f t="shared" si="0"/>
        <v>-16184.230500000003</v>
      </c>
      <c r="BK75" s="35">
        <f t="shared" si="0"/>
        <v>-318133.86300000001</v>
      </c>
      <c r="BL75" s="35">
        <f t="shared" si="0"/>
        <v>-145309.99529999998</v>
      </c>
      <c r="BM75" s="35">
        <f t="shared" si="0"/>
        <v>0</v>
      </c>
      <c r="BN75" s="35">
        <f t="shared" si="0"/>
        <v>0</v>
      </c>
    </row>
  </sheetData>
  <protectedRanges>
    <protectedRange sqref="B13:B74" name="Range3_4_1"/>
  </protectedRanges>
  <mergeCells count="52">
    <mergeCell ref="O10:P10"/>
    <mergeCell ref="A1:P1"/>
    <mergeCell ref="A2:P2"/>
    <mergeCell ref="A3:P3"/>
    <mergeCell ref="AC10:AD10"/>
    <mergeCell ref="Q10:R10"/>
    <mergeCell ref="S10:T10"/>
    <mergeCell ref="C10:D10"/>
    <mergeCell ref="E10:F10"/>
    <mergeCell ref="G10:H10"/>
    <mergeCell ref="I10:J10"/>
    <mergeCell ref="K10:L10"/>
    <mergeCell ref="AW9:BB9"/>
    <mergeCell ref="AW10:AX10"/>
    <mergeCell ref="AY10:AZ10"/>
    <mergeCell ref="BA10:BB10"/>
    <mergeCell ref="U10:V10"/>
    <mergeCell ref="W10:X10"/>
    <mergeCell ref="Y10:Z10"/>
    <mergeCell ref="AA10:AB10"/>
    <mergeCell ref="AI10:AJ10"/>
    <mergeCell ref="AM10:AN10"/>
    <mergeCell ref="AQ10:AR10"/>
    <mergeCell ref="AS10:AT10"/>
    <mergeCell ref="AU10:AV10"/>
    <mergeCell ref="AI9:AJ9"/>
    <mergeCell ref="AK9:AL10"/>
    <mergeCell ref="A6:A11"/>
    <mergeCell ref="B6:B11"/>
    <mergeCell ref="C6:H9"/>
    <mergeCell ref="I6:BB6"/>
    <mergeCell ref="I7:BB7"/>
    <mergeCell ref="I8:BB8"/>
    <mergeCell ref="I9:L9"/>
    <mergeCell ref="M9:N10"/>
    <mergeCell ref="O9:AD9"/>
    <mergeCell ref="AE9:AF10"/>
    <mergeCell ref="AG9:AH10"/>
    <mergeCell ref="AM9:AN9"/>
    <mergeCell ref="AO9:AP10"/>
    <mergeCell ref="AQ9:AV9"/>
    <mergeCell ref="BC6:BN6"/>
    <mergeCell ref="BC7:BH7"/>
    <mergeCell ref="BI7:BN7"/>
    <mergeCell ref="BC8:BF8"/>
    <mergeCell ref="BG8:BH10"/>
    <mergeCell ref="BI8:BJ10"/>
    <mergeCell ref="BK8:BN9"/>
    <mergeCell ref="BE9:BF10"/>
    <mergeCell ref="BK10:BL10"/>
    <mergeCell ref="BM10:BN10"/>
    <mergeCell ref="BC9:BD10"/>
  </mergeCells>
  <pageMargins left="0" right="0" top="0" bottom="0" header="0" footer="0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gorcarn</vt:lpstr>
      <vt:lpstr>tntesag</vt:lpstr>
      <vt:lpstr>gorcarn!Print_Titles</vt:lpstr>
      <vt:lpstr>tntesag!Print_Titles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í</dc:creator>
  <cp:lastModifiedBy>í</cp:lastModifiedBy>
  <cp:lastPrinted>2015-10-07T10:23:06Z</cp:lastPrinted>
  <dcterms:created xsi:type="dcterms:W3CDTF">2015-10-06T13:33:21Z</dcterms:created>
  <dcterms:modified xsi:type="dcterms:W3CDTF">2015-10-07T13:03:12Z</dcterms:modified>
</cp:coreProperties>
</file>