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Dzev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2" i="1"/>
  <c r="F66"/>
  <c r="F65" l="1"/>
  <c r="F64"/>
  <c r="F63" l="1"/>
  <c r="F57" l="1"/>
  <c r="F60"/>
  <c r="F61" l="1"/>
  <c r="F59" l="1"/>
  <c r="F58" l="1"/>
  <c r="F56" l="1"/>
  <c r="F55" l="1"/>
  <c r="F54" l="1"/>
  <c r="F53" l="1"/>
  <c r="F52" l="1"/>
  <c r="F47" l="1"/>
  <c r="F50" l="1"/>
  <c r="F51"/>
  <c r="F49" l="1"/>
  <c r="F48" l="1"/>
  <c r="F46" l="1"/>
  <c r="F45"/>
  <c r="F44"/>
  <c r="F43" l="1"/>
  <c r="F41" l="1"/>
  <c r="F40" l="1"/>
  <c r="F38" l="1"/>
  <c r="F37" l="1"/>
  <c r="F36" l="1"/>
  <c r="F35"/>
  <c r="F34" l="1"/>
  <c r="F33" l="1"/>
  <c r="F32" l="1"/>
  <c r="F31" l="1"/>
  <c r="F30" l="1"/>
  <c r="F29" l="1"/>
  <c r="F24" l="1"/>
  <c r="F26"/>
  <c r="F25" l="1"/>
  <c r="E25"/>
  <c r="F23" l="1"/>
  <c r="F22" l="1"/>
  <c r="F20" l="1"/>
  <c r="F19"/>
  <c r="F18"/>
  <c r="F17" l="1"/>
  <c r="F16" l="1"/>
  <c r="F15" l="1"/>
  <c r="F14" l="1"/>
  <c r="F13" l="1"/>
  <c r="F12" l="1"/>
  <c r="F11" l="1"/>
  <c r="F10" l="1"/>
  <c r="F9" l="1"/>
  <c r="F7" l="1"/>
  <c r="F6" l="1"/>
  <c r="E67" l="1"/>
  <c r="D67"/>
  <c r="C67"/>
  <c r="F67" l="1"/>
</calcChain>
</file>

<file path=xl/sharedStrings.xml><?xml version="1.0" encoding="utf-8"?>
<sst xmlns="http://schemas.openxmlformats.org/spreadsheetml/2006/main" count="73" uniqueCount="72">
  <si>
    <t>ՏԵՂԵԿԱՆՔ</t>
  </si>
  <si>
    <t>հազար դրամ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</si>
  <si>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</si>
  <si>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</si>
  <si>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</si>
  <si>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աշխ.ֆոնդը</t>
  </si>
  <si>
    <t>Ընդամենը</t>
  </si>
  <si>
    <t>Հ/հ</t>
  </si>
  <si>
    <t>Խնդրում ենք ներկայացված ձևաչափը և ձևաչափում տեղադրված բանաձևերը չխախտել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</si>
  <si>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</si>
  <si>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</si>
  <si>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</si>
  <si>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</si>
  <si>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</si>
  <si>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</si>
  <si>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</si>
  <si>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</si>
  <si>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</si>
  <si>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</si>
  <si>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</si>
  <si>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</si>
  <si>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</si>
  <si>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</si>
  <si>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</si>
  <si>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</si>
  <si>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</si>
  <si>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</si>
  <si>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</si>
  <si>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</si>
  <si>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</si>
  <si>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</si>
  <si>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</si>
  <si>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</si>
  <si>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</si>
  <si>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</si>
  <si>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</si>
  <si>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</si>
  <si>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</si>
  <si>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</si>
  <si>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</si>
  <si>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</si>
  <si>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</si>
  <si>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</si>
  <si>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</si>
  <si>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</si>
  <si>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</si>
  <si>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</si>
  <si>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</si>
  <si>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</si>
  <si>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</si>
  <si>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</si>
  <si>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</si>
  <si>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</si>
  <si>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</si>
  <si>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</si>
  <si>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</si>
  <si>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</si>
  <si>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</si>
  <si>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</si>
  <si>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</si>
  <si>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</si>
  <si>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</si>
  <si>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</si>
  <si>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</si>
  <si>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</si>
  <si>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</si>
  <si>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</si>
  <si>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</si>
  <si>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</si>
  <si>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</si>
  <si>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</si>
  <si>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ՀՀ Տավուշի մարզի (ըստ համայնքների) 2015թ. նախատեսված աշխատավարձի ֆոնդերի վերաբերյալ` ըստ համայնքապետարանների աշխատակազմերի, ենթակա բյուջետային հիմնարկների և ՀՈԱԿ-ների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</si>
</sst>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b/>
      <sz val="12"/>
      <color indexed="8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Grapalat"/>
      <family val="3"/>
    </font>
    <font>
      <b/>
      <sz val="11"/>
      <color indexed="8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sz val="11"/>
      <color indexed="8"/>
      <name val="Times LatArm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4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65" fontId="2" fillId="0" borderId="2" xfId="1" applyNumberFormat="1" applyFont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H62" sqref="H62"/>
    </sheetView>
  </sheetViews>
  <sheetFormatPr defaultRowHeight="15"/>
  <cols>
    <col min="1" max="1" width="6.7109375" customWidth="1"/>
    <col min="2" max="2" width="19" customWidth="1"/>
    <col min="3" max="3" width="21.7109375" customWidth="1"/>
    <col min="4" max="4" width="21" customWidth="1"/>
    <col min="5" max="6" width="19" customWidth="1"/>
  </cols>
  <sheetData>
    <row r="1" spans="1:6" ht="21" customHeight="1">
      <c r="B1" s="18" t="s">
        <v>0</v>
      </c>
      <c r="C1" s="18"/>
      <c r="D1" s="18"/>
      <c r="E1" s="18"/>
      <c r="F1" s="18"/>
    </row>
    <row r="2" spans="1:6" ht="54.75" customHeight="1">
      <c r="A2" s="1"/>
      <c r="B2" s="19" t="s">
        <v>71</v>
      </c>
      <c r="C2" s="19"/>
      <c r="D2" s="19"/>
      <c r="E2" s="19"/>
      <c r="F2" s="19"/>
    </row>
    <row r="3" spans="1:6" ht="16.5">
      <c r="A3" s="1"/>
      <c r="B3" s="1"/>
      <c r="C3" s="1"/>
      <c r="D3" s="1"/>
      <c r="E3" s="20" t="s">
        <v>1</v>
      </c>
      <c r="F3" s="20"/>
    </row>
    <row r="4" spans="1:6" ht="75.75" customHeight="1">
      <c r="A4" s="2" t="s">
        <v>7</v>
      </c>
      <c r="B4" s="9" t="s">
        <v>2</v>
      </c>
      <c r="C4" s="9" t="s">
        <v>3</v>
      </c>
      <c r="D4" s="9" t="s">
        <v>4</v>
      </c>
      <c r="E4" s="9" t="s">
        <v>5</v>
      </c>
      <c r="F4" s="10" t="s">
        <v>6</v>
      </c>
    </row>
    <row r="5" spans="1:6" ht="16.5">
      <c r="A5" s="3">
        <v>1</v>
      </c>
      <c r="B5" s="11" t="s">
        <v>9</v>
      </c>
      <c r="C5" s="4">
        <v>82920</v>
      </c>
      <c r="D5" s="5">
        <v>73177</v>
      </c>
      <c r="E5" s="5">
        <v>163099</v>
      </c>
      <c r="F5" s="6">
        <v>319196</v>
      </c>
    </row>
    <row r="6" spans="1:6" ht="16.5">
      <c r="A6" s="3">
        <v>2</v>
      </c>
      <c r="B6" s="11" t="s">
        <v>10</v>
      </c>
      <c r="C6" s="4">
        <v>14168</v>
      </c>
      <c r="D6" s="5">
        <v>0</v>
      </c>
      <c r="E6" s="5">
        <v>44890.3</v>
      </c>
      <c r="F6" s="6">
        <f>C6+D6+E6</f>
        <v>59058.3</v>
      </c>
    </row>
    <row r="7" spans="1:6" ht="16.5">
      <c r="A7" s="3">
        <v>3</v>
      </c>
      <c r="B7" s="11" t="s">
        <v>11</v>
      </c>
      <c r="C7" s="4">
        <v>8631.9</v>
      </c>
      <c r="D7" s="5">
        <v>0</v>
      </c>
      <c r="E7" s="5">
        <v>0</v>
      </c>
      <c r="F7" s="6">
        <f>C7+D7+E7</f>
        <v>8631.9</v>
      </c>
    </row>
    <row r="8" spans="1:6" ht="16.5">
      <c r="A8" s="3">
        <v>4</v>
      </c>
      <c r="B8" s="11" t="s">
        <v>12</v>
      </c>
      <c r="C8" s="4">
        <v>4219.5</v>
      </c>
      <c r="D8" s="5">
        <v>0</v>
      </c>
      <c r="E8" s="5">
        <v>0</v>
      </c>
      <c r="F8" s="4">
        <v>4219.5</v>
      </c>
    </row>
    <row r="9" spans="1:6" ht="16.5">
      <c r="A9" s="3">
        <v>5</v>
      </c>
      <c r="B9" s="11" t="s">
        <v>13</v>
      </c>
      <c r="C9" s="4">
        <v>25700</v>
      </c>
      <c r="D9" s="5">
        <v>0</v>
      </c>
      <c r="E9" s="5">
        <v>26026</v>
      </c>
      <c r="F9" s="6">
        <f t="shared" ref="F9:F18" si="0">C9+D9+E9</f>
        <v>51726</v>
      </c>
    </row>
    <row r="10" spans="1:6" ht="16.5">
      <c r="A10" s="3">
        <v>6</v>
      </c>
      <c r="B10" s="11" t="s">
        <v>14</v>
      </c>
      <c r="C10" s="4">
        <v>34700.699999999997</v>
      </c>
      <c r="D10" s="5">
        <v>0</v>
      </c>
      <c r="E10" s="5">
        <v>45683.9</v>
      </c>
      <c r="F10" s="6">
        <f t="shared" si="0"/>
        <v>80384.600000000006</v>
      </c>
    </row>
    <row r="11" spans="1:6" ht="16.5">
      <c r="A11" s="3">
        <v>7</v>
      </c>
      <c r="B11" s="11" t="s">
        <v>15</v>
      </c>
      <c r="C11" s="4">
        <v>7972.2</v>
      </c>
      <c r="D11" s="5">
        <v>0</v>
      </c>
      <c r="E11" s="5">
        <v>0</v>
      </c>
      <c r="F11" s="6">
        <f t="shared" si="0"/>
        <v>7972.2</v>
      </c>
    </row>
    <row r="12" spans="1:6" ht="16.5">
      <c r="A12" s="3">
        <v>8</v>
      </c>
      <c r="B12" s="11" t="s">
        <v>16</v>
      </c>
      <c r="C12" s="4">
        <v>24957</v>
      </c>
      <c r="D12" s="5">
        <v>0</v>
      </c>
      <c r="E12" s="5">
        <v>21600.799999999999</v>
      </c>
      <c r="F12" s="6">
        <f t="shared" si="0"/>
        <v>46557.8</v>
      </c>
    </row>
    <row r="13" spans="1:6" ht="16.5">
      <c r="A13" s="3">
        <v>9</v>
      </c>
      <c r="B13" s="11" t="s">
        <v>17</v>
      </c>
      <c r="C13" s="4">
        <v>16430</v>
      </c>
      <c r="D13" s="5">
        <v>0</v>
      </c>
      <c r="E13" s="5">
        <v>12860</v>
      </c>
      <c r="F13" s="6">
        <f t="shared" si="0"/>
        <v>29290</v>
      </c>
    </row>
    <row r="14" spans="1:6" ht="16.5">
      <c r="A14" s="3">
        <v>10</v>
      </c>
      <c r="B14" s="11" t="s">
        <v>18</v>
      </c>
      <c r="C14" s="4">
        <v>5040</v>
      </c>
      <c r="D14" s="5">
        <v>0</v>
      </c>
      <c r="E14" s="5">
        <v>0</v>
      </c>
      <c r="F14" s="6">
        <f t="shared" si="0"/>
        <v>5040</v>
      </c>
    </row>
    <row r="15" spans="1:6" ht="16.5">
      <c r="A15" s="3">
        <v>11</v>
      </c>
      <c r="B15" s="11" t="s">
        <v>19</v>
      </c>
      <c r="C15" s="4">
        <v>9222</v>
      </c>
      <c r="D15" s="5">
        <v>0</v>
      </c>
      <c r="E15" s="5">
        <v>0</v>
      </c>
      <c r="F15" s="6">
        <f t="shared" si="0"/>
        <v>9222</v>
      </c>
    </row>
    <row r="16" spans="1:6" ht="16.5">
      <c r="A16" s="3">
        <v>12</v>
      </c>
      <c r="B16" s="11" t="s">
        <v>20</v>
      </c>
      <c r="C16" s="4">
        <v>6250.5</v>
      </c>
      <c r="D16" s="5">
        <v>0</v>
      </c>
      <c r="E16" s="5">
        <v>0</v>
      </c>
      <c r="F16" s="6">
        <f t="shared" si="0"/>
        <v>6250.5</v>
      </c>
    </row>
    <row r="17" spans="1:6" ht="16.5">
      <c r="A17" s="3">
        <v>13</v>
      </c>
      <c r="B17" s="11" t="s">
        <v>21</v>
      </c>
      <c r="C17" s="4">
        <v>11271.7</v>
      </c>
      <c r="D17" s="5">
        <v>0</v>
      </c>
      <c r="E17" s="5">
        <v>0</v>
      </c>
      <c r="F17" s="6">
        <f t="shared" si="0"/>
        <v>11271.7</v>
      </c>
    </row>
    <row r="18" spans="1:6" ht="16.5">
      <c r="A18" s="3">
        <v>14</v>
      </c>
      <c r="B18" s="11" t="s">
        <v>22</v>
      </c>
      <c r="C18" s="4">
        <v>19498</v>
      </c>
      <c r="D18" s="5">
        <v>0</v>
      </c>
      <c r="E18" s="5">
        <v>9358.5</v>
      </c>
      <c r="F18" s="6">
        <f t="shared" si="0"/>
        <v>28856.5</v>
      </c>
    </row>
    <row r="19" spans="1:6" ht="16.5">
      <c r="A19" s="3">
        <v>15</v>
      </c>
      <c r="B19" s="11" t="s">
        <v>23</v>
      </c>
      <c r="C19" s="4">
        <v>8221.2999999999993</v>
      </c>
      <c r="D19" s="5">
        <v>0</v>
      </c>
      <c r="E19" s="5">
        <v>0</v>
      </c>
      <c r="F19" s="6">
        <f>C19+D19+E19</f>
        <v>8221.2999999999993</v>
      </c>
    </row>
    <row r="20" spans="1:6" ht="16.5">
      <c r="A20" s="3">
        <v>16</v>
      </c>
      <c r="B20" s="11" t="s">
        <v>24</v>
      </c>
      <c r="C20" s="4">
        <v>5532.4</v>
      </c>
      <c r="D20" s="5">
        <v>0</v>
      </c>
      <c r="E20" s="5">
        <v>0</v>
      </c>
      <c r="F20" s="6">
        <f>C20+D20+E20</f>
        <v>5532.4</v>
      </c>
    </row>
    <row r="21" spans="1:6" ht="16.5">
      <c r="A21" s="3">
        <v>17</v>
      </c>
      <c r="B21" s="11" t="s">
        <v>25</v>
      </c>
      <c r="C21" s="4">
        <v>6717.6</v>
      </c>
      <c r="D21" s="5">
        <v>0</v>
      </c>
      <c r="E21" s="5">
        <v>0</v>
      </c>
      <c r="F21" s="6">
        <v>6717.6</v>
      </c>
    </row>
    <row r="22" spans="1:6" ht="16.5">
      <c r="A22" s="3">
        <v>18</v>
      </c>
      <c r="B22" s="11" t="s">
        <v>26</v>
      </c>
      <c r="C22" s="4">
        <v>9486</v>
      </c>
      <c r="D22" s="5">
        <v>0</v>
      </c>
      <c r="E22" s="5">
        <v>11868</v>
      </c>
      <c r="F22" s="6">
        <f>C22+D22+E22</f>
        <v>21354</v>
      </c>
    </row>
    <row r="23" spans="1:6" ht="16.5">
      <c r="A23" s="3">
        <v>19</v>
      </c>
      <c r="B23" s="12" t="s">
        <v>27</v>
      </c>
      <c r="C23" s="4">
        <v>14508</v>
      </c>
      <c r="D23" s="5">
        <v>0</v>
      </c>
      <c r="E23" s="5">
        <v>9540</v>
      </c>
      <c r="F23" s="6">
        <f>C23+D23+E23</f>
        <v>24048</v>
      </c>
    </row>
    <row r="24" spans="1:6" ht="16.5">
      <c r="A24" s="3">
        <v>20</v>
      </c>
      <c r="B24" s="11" t="s">
        <v>28</v>
      </c>
      <c r="C24" s="4">
        <v>12201.6</v>
      </c>
      <c r="D24" s="5">
        <v>0</v>
      </c>
      <c r="E24" s="5">
        <v>0</v>
      </c>
      <c r="F24" s="6">
        <f>C24+D24+E24</f>
        <v>12201.6</v>
      </c>
    </row>
    <row r="25" spans="1:6" ht="16.5">
      <c r="A25" s="3">
        <v>21</v>
      </c>
      <c r="B25" s="13" t="s">
        <v>29</v>
      </c>
      <c r="C25" s="4">
        <v>73920</v>
      </c>
      <c r="D25" s="5">
        <v>0</v>
      </c>
      <c r="E25" s="5">
        <f>106530.8+101230+7901.8</f>
        <v>215662.59999999998</v>
      </c>
      <c r="F25" s="6">
        <f>C25+D25+E25</f>
        <v>289582.59999999998</v>
      </c>
    </row>
    <row r="26" spans="1:6" ht="16.5">
      <c r="A26" s="3">
        <v>22</v>
      </c>
      <c r="B26" s="11" t="s">
        <v>30</v>
      </c>
      <c r="C26" s="4">
        <v>3978</v>
      </c>
      <c r="D26" s="5">
        <v>0</v>
      </c>
      <c r="E26" s="5">
        <v>0</v>
      </c>
      <c r="F26" s="6">
        <f>C26+D26+E26</f>
        <v>3978</v>
      </c>
    </row>
    <row r="27" spans="1:6" ht="16.5">
      <c r="A27" s="3">
        <v>23</v>
      </c>
      <c r="B27" s="11" t="s">
        <v>31</v>
      </c>
      <c r="C27" s="4">
        <v>11106.2</v>
      </c>
      <c r="D27" s="5">
        <v>0</v>
      </c>
      <c r="E27" s="5">
        <v>0</v>
      </c>
      <c r="F27" s="6">
        <v>11106.2</v>
      </c>
    </row>
    <row r="28" spans="1:6" ht="16.5">
      <c r="A28" s="3">
        <v>24</v>
      </c>
      <c r="B28" s="11" t="s">
        <v>32</v>
      </c>
      <c r="C28" s="14">
        <v>15287.8</v>
      </c>
      <c r="D28" s="15">
        <v>0</v>
      </c>
      <c r="E28" s="15">
        <v>0</v>
      </c>
      <c r="F28" s="16">
        <v>15287.8</v>
      </c>
    </row>
    <row r="29" spans="1:6" ht="16.5">
      <c r="A29" s="3">
        <v>25</v>
      </c>
      <c r="B29" s="11" t="s">
        <v>33</v>
      </c>
      <c r="C29" s="4">
        <v>4480</v>
      </c>
      <c r="D29" s="5">
        <v>0</v>
      </c>
      <c r="E29" s="5">
        <v>0</v>
      </c>
      <c r="F29" s="6">
        <f t="shared" ref="F29:F38" si="1">C29+D29+E29</f>
        <v>4480</v>
      </c>
    </row>
    <row r="30" spans="1:6" ht="20.25" customHeight="1">
      <c r="A30" s="3">
        <v>26</v>
      </c>
      <c r="B30" s="11" t="s">
        <v>34</v>
      </c>
      <c r="C30" s="4">
        <v>31700</v>
      </c>
      <c r="D30" s="5">
        <v>0</v>
      </c>
      <c r="E30" s="5">
        <v>25730</v>
      </c>
      <c r="F30" s="6">
        <f t="shared" si="1"/>
        <v>57430</v>
      </c>
    </row>
    <row r="31" spans="1:6" ht="16.5">
      <c r="A31" s="3">
        <v>27</v>
      </c>
      <c r="B31" s="13" t="s">
        <v>35</v>
      </c>
      <c r="C31" s="4">
        <v>35660.199999999997</v>
      </c>
      <c r="D31" s="5">
        <v>16644.3</v>
      </c>
      <c r="E31" s="5">
        <v>70204.5</v>
      </c>
      <c r="F31" s="6">
        <f t="shared" si="1"/>
        <v>122509</v>
      </c>
    </row>
    <row r="32" spans="1:6" ht="16.5">
      <c r="A32" s="3">
        <v>28</v>
      </c>
      <c r="B32" s="11" t="s">
        <v>36</v>
      </c>
      <c r="C32" s="4">
        <v>15540</v>
      </c>
      <c r="D32" s="5">
        <v>0</v>
      </c>
      <c r="E32" s="5">
        <v>18750</v>
      </c>
      <c r="F32" s="6">
        <f t="shared" si="1"/>
        <v>34290</v>
      </c>
    </row>
    <row r="33" spans="1:7" ht="16.5">
      <c r="A33" s="3">
        <v>29</v>
      </c>
      <c r="B33" s="11" t="s">
        <v>37</v>
      </c>
      <c r="C33" s="4">
        <v>6000</v>
      </c>
      <c r="D33" s="5">
        <v>0</v>
      </c>
      <c r="E33" s="5">
        <v>5185</v>
      </c>
      <c r="F33" s="6">
        <f t="shared" si="1"/>
        <v>11185</v>
      </c>
    </row>
    <row r="34" spans="1:7" ht="16.5">
      <c r="A34" s="3">
        <v>30</v>
      </c>
      <c r="B34" s="11" t="s">
        <v>38</v>
      </c>
      <c r="C34" s="4">
        <v>23300</v>
      </c>
      <c r="D34" s="5">
        <v>0</v>
      </c>
      <c r="E34" s="5">
        <v>26000</v>
      </c>
      <c r="F34" s="6">
        <f t="shared" si="1"/>
        <v>49300</v>
      </c>
    </row>
    <row r="35" spans="1:7" ht="16.5">
      <c r="A35" s="3">
        <v>31</v>
      </c>
      <c r="B35" s="11" t="s">
        <v>39</v>
      </c>
      <c r="C35" s="4">
        <v>12500</v>
      </c>
      <c r="D35" s="5">
        <v>0</v>
      </c>
      <c r="E35" s="5">
        <v>7600</v>
      </c>
      <c r="F35" s="6">
        <f t="shared" si="1"/>
        <v>20100</v>
      </c>
      <c r="G35" s="17"/>
    </row>
    <row r="36" spans="1:7" ht="16.5">
      <c r="A36" s="3">
        <v>32</v>
      </c>
      <c r="B36" s="11" t="s">
        <v>40</v>
      </c>
      <c r="C36" s="4">
        <v>4963.8</v>
      </c>
      <c r="D36" s="5">
        <v>0</v>
      </c>
      <c r="E36" s="5">
        <v>0</v>
      </c>
      <c r="F36" s="6">
        <f t="shared" si="1"/>
        <v>4963.8</v>
      </c>
    </row>
    <row r="37" spans="1:7" ht="16.5">
      <c r="A37" s="3">
        <v>33</v>
      </c>
      <c r="B37" s="11" t="s">
        <v>41</v>
      </c>
      <c r="C37" s="4">
        <v>22963.5</v>
      </c>
      <c r="D37" s="5">
        <v>0</v>
      </c>
      <c r="E37" s="5">
        <v>7913</v>
      </c>
      <c r="F37" s="6">
        <f t="shared" si="1"/>
        <v>30876.5</v>
      </c>
    </row>
    <row r="38" spans="1:7" ht="16.5">
      <c r="A38" s="3">
        <v>34</v>
      </c>
      <c r="B38" s="11" t="s">
        <v>42</v>
      </c>
      <c r="C38" s="4">
        <v>11000</v>
      </c>
      <c r="D38" s="5">
        <v>0</v>
      </c>
      <c r="E38" s="5">
        <v>5800</v>
      </c>
      <c r="F38" s="6">
        <f t="shared" si="1"/>
        <v>16800</v>
      </c>
    </row>
    <row r="39" spans="1:7" ht="16.5">
      <c r="A39" s="3">
        <v>35</v>
      </c>
      <c r="B39" s="11" t="s">
        <v>43</v>
      </c>
      <c r="C39" s="4">
        <v>13618.6</v>
      </c>
      <c r="D39" s="5">
        <v>0</v>
      </c>
      <c r="E39" s="5">
        <v>9308.2000000000007</v>
      </c>
      <c r="F39" s="6">
        <v>22926.799999999999</v>
      </c>
    </row>
    <row r="40" spans="1:7" ht="16.5">
      <c r="A40" s="3">
        <v>36</v>
      </c>
      <c r="B40" s="11" t="s">
        <v>44</v>
      </c>
      <c r="C40" s="4">
        <v>12650</v>
      </c>
      <c r="D40" s="5">
        <v>0</v>
      </c>
      <c r="E40" s="5">
        <v>4225</v>
      </c>
      <c r="F40" s="6">
        <f>C40+D40+E40</f>
        <v>16875</v>
      </c>
    </row>
    <row r="41" spans="1:7" ht="16.5">
      <c r="A41" s="3">
        <v>37</v>
      </c>
      <c r="B41" s="11" t="s">
        <v>45</v>
      </c>
      <c r="C41" s="4">
        <v>15700</v>
      </c>
      <c r="D41" s="5">
        <v>0</v>
      </c>
      <c r="E41" s="5">
        <v>5000</v>
      </c>
      <c r="F41" s="6">
        <f>C41+D41+E41</f>
        <v>20700</v>
      </c>
    </row>
    <row r="42" spans="1:7" ht="16.5">
      <c r="A42" s="3">
        <v>38</v>
      </c>
      <c r="B42" s="11" t="s">
        <v>46</v>
      </c>
      <c r="C42" s="4">
        <v>8493.4</v>
      </c>
      <c r="D42" s="5">
        <v>0</v>
      </c>
      <c r="E42" s="5">
        <v>2436</v>
      </c>
      <c r="F42" s="6">
        <v>10929.4</v>
      </c>
    </row>
    <row r="43" spans="1:7" ht="16.5">
      <c r="A43" s="3">
        <v>39</v>
      </c>
      <c r="B43" s="11" t="s">
        <v>47</v>
      </c>
      <c r="C43" s="4">
        <v>12800</v>
      </c>
      <c r="D43" s="5">
        <v>0</v>
      </c>
      <c r="E43" s="5">
        <v>5100</v>
      </c>
      <c r="F43" s="6">
        <f t="shared" ref="F43:F49" si="2">C43+D43+E43</f>
        <v>17900</v>
      </c>
    </row>
    <row r="44" spans="1:7" ht="16.5">
      <c r="A44" s="3">
        <v>40</v>
      </c>
      <c r="B44" s="11" t="s">
        <v>48</v>
      </c>
      <c r="C44" s="4">
        <v>16480.900000000001</v>
      </c>
      <c r="D44" s="5">
        <v>0</v>
      </c>
      <c r="E44" s="5">
        <v>5350</v>
      </c>
      <c r="F44" s="6">
        <f t="shared" si="2"/>
        <v>21830.9</v>
      </c>
    </row>
    <row r="45" spans="1:7" ht="16.5">
      <c r="A45" s="3">
        <v>41</v>
      </c>
      <c r="B45" s="11" t="s">
        <v>49</v>
      </c>
      <c r="C45" s="4">
        <v>7278.6</v>
      </c>
      <c r="D45" s="5">
        <v>0</v>
      </c>
      <c r="E45" s="5">
        <v>3333</v>
      </c>
      <c r="F45" s="6">
        <f t="shared" si="2"/>
        <v>10611.6</v>
      </c>
    </row>
    <row r="46" spans="1:7" ht="16.5">
      <c r="A46" s="3">
        <v>42</v>
      </c>
      <c r="B46" s="11" t="s">
        <v>50</v>
      </c>
      <c r="C46" s="4">
        <v>10634.232</v>
      </c>
      <c r="D46" s="5">
        <v>0</v>
      </c>
      <c r="E46" s="5">
        <v>5627.6639999999998</v>
      </c>
      <c r="F46" s="6">
        <f t="shared" si="2"/>
        <v>16261.896000000001</v>
      </c>
    </row>
    <row r="47" spans="1:7" ht="16.5">
      <c r="A47" s="3">
        <v>43</v>
      </c>
      <c r="B47" s="11" t="s">
        <v>51</v>
      </c>
      <c r="C47" s="4">
        <v>9628.6</v>
      </c>
      <c r="D47" s="5">
        <v>0</v>
      </c>
      <c r="E47" s="5">
        <v>12826.5</v>
      </c>
      <c r="F47" s="6">
        <f t="shared" si="2"/>
        <v>22455.1</v>
      </c>
    </row>
    <row r="48" spans="1:7" ht="16.5">
      <c r="A48" s="3">
        <v>44</v>
      </c>
      <c r="B48" s="11" t="s">
        <v>52</v>
      </c>
      <c r="C48" s="4">
        <v>39686</v>
      </c>
      <c r="D48" s="5">
        <v>34717.599999999999</v>
      </c>
      <c r="E48" s="5">
        <v>46369.8</v>
      </c>
      <c r="F48" s="6">
        <f t="shared" si="2"/>
        <v>120773.40000000001</v>
      </c>
    </row>
    <row r="49" spans="1:6" ht="16.5">
      <c r="A49" s="3">
        <v>45</v>
      </c>
      <c r="B49" s="11" t="s">
        <v>53</v>
      </c>
      <c r="C49" s="4">
        <v>17427.400000000001</v>
      </c>
      <c r="D49" s="5">
        <v>0</v>
      </c>
      <c r="E49" s="6">
        <v>21348.6</v>
      </c>
      <c r="F49" s="6">
        <f t="shared" si="2"/>
        <v>38776</v>
      </c>
    </row>
    <row r="50" spans="1:6" ht="16.5">
      <c r="A50" s="3">
        <v>46</v>
      </c>
      <c r="B50" s="11" t="s">
        <v>54</v>
      </c>
      <c r="C50" s="4">
        <v>11282</v>
      </c>
      <c r="D50" s="5">
        <v>0</v>
      </c>
      <c r="E50" s="5">
        <v>5548.8</v>
      </c>
      <c r="F50" s="6">
        <f>SUM(C50:E50)</f>
        <v>16830.8</v>
      </c>
    </row>
    <row r="51" spans="1:6" ht="16.5">
      <c r="A51" s="3">
        <v>47</v>
      </c>
      <c r="B51" s="11" t="s">
        <v>55</v>
      </c>
      <c r="C51" s="4">
        <v>21360</v>
      </c>
      <c r="D51" s="5">
        <v>0</v>
      </c>
      <c r="E51" s="5">
        <v>14134</v>
      </c>
      <c r="F51" s="6">
        <f t="shared" ref="F51:F57" si="3">C51+D51+E51</f>
        <v>35494</v>
      </c>
    </row>
    <row r="52" spans="1:6" ht="16.5">
      <c r="A52" s="3">
        <v>48</v>
      </c>
      <c r="B52" s="11" t="s">
        <v>56</v>
      </c>
      <c r="C52" s="4">
        <v>11720</v>
      </c>
      <c r="D52" s="5">
        <v>0</v>
      </c>
      <c r="E52" s="5">
        <v>0</v>
      </c>
      <c r="F52" s="6">
        <f t="shared" si="3"/>
        <v>11720</v>
      </c>
    </row>
    <row r="53" spans="1:6" ht="16.5">
      <c r="A53" s="3">
        <v>49</v>
      </c>
      <c r="B53" s="11" t="s">
        <v>57</v>
      </c>
      <c r="C53" s="4">
        <v>5970</v>
      </c>
      <c r="D53" s="5">
        <v>0</v>
      </c>
      <c r="E53" s="5">
        <v>0</v>
      </c>
      <c r="F53" s="6">
        <f t="shared" si="3"/>
        <v>5970</v>
      </c>
    </row>
    <row r="54" spans="1:6" ht="16.5">
      <c r="A54" s="3">
        <v>50</v>
      </c>
      <c r="B54" s="11" t="s">
        <v>58</v>
      </c>
      <c r="C54" s="4">
        <v>18150</v>
      </c>
      <c r="D54" s="5">
        <v>0</v>
      </c>
      <c r="E54" s="5">
        <v>31500</v>
      </c>
      <c r="F54" s="6">
        <f t="shared" si="3"/>
        <v>49650</v>
      </c>
    </row>
    <row r="55" spans="1:6" ht="16.5">
      <c r="A55" s="3">
        <v>51</v>
      </c>
      <c r="B55" s="11" t="s">
        <v>59</v>
      </c>
      <c r="C55" s="4">
        <v>8660</v>
      </c>
      <c r="D55" s="5">
        <v>0</v>
      </c>
      <c r="E55" s="5">
        <v>0</v>
      </c>
      <c r="F55" s="6">
        <f t="shared" si="3"/>
        <v>8660</v>
      </c>
    </row>
    <row r="56" spans="1:6" ht="16.5">
      <c r="A56" s="3">
        <v>52</v>
      </c>
      <c r="B56" s="11" t="s">
        <v>60</v>
      </c>
      <c r="C56" s="4">
        <v>5976.2</v>
      </c>
      <c r="D56" s="5">
        <v>0</v>
      </c>
      <c r="E56" s="5">
        <v>0</v>
      </c>
      <c r="F56" s="6">
        <f t="shared" si="3"/>
        <v>5976.2</v>
      </c>
    </row>
    <row r="57" spans="1:6" ht="16.5">
      <c r="A57" s="3">
        <v>53</v>
      </c>
      <c r="B57" s="11" t="s">
        <v>61</v>
      </c>
      <c r="C57" s="4">
        <v>7460</v>
      </c>
      <c r="D57" s="5">
        <v>0</v>
      </c>
      <c r="E57" s="5">
        <v>0</v>
      </c>
      <c r="F57" s="6">
        <f t="shared" si="3"/>
        <v>7460</v>
      </c>
    </row>
    <row r="58" spans="1:6" ht="16.5">
      <c r="A58" s="3">
        <v>54</v>
      </c>
      <c r="B58" s="11" t="s">
        <v>62</v>
      </c>
      <c r="C58" s="4">
        <v>8497.7000000000007</v>
      </c>
      <c r="D58" s="5">
        <v>0</v>
      </c>
      <c r="E58" s="5">
        <v>0</v>
      </c>
      <c r="F58" s="6">
        <f>C58+D58+E58</f>
        <v>8497.7000000000007</v>
      </c>
    </row>
    <row r="59" spans="1:6" ht="16.5">
      <c r="A59" s="3">
        <v>55</v>
      </c>
      <c r="B59" s="11" t="s">
        <v>63</v>
      </c>
      <c r="C59" s="4">
        <v>7828</v>
      </c>
      <c r="D59" s="5">
        <v>0</v>
      </c>
      <c r="E59" s="5">
        <v>0</v>
      </c>
      <c r="F59" s="6">
        <f>C59+D59+E59</f>
        <v>7828</v>
      </c>
    </row>
    <row r="60" spans="1:6" ht="16.5">
      <c r="A60" s="3">
        <v>56</v>
      </c>
      <c r="B60" s="11" t="s">
        <v>64</v>
      </c>
      <c r="C60" s="4">
        <v>15500</v>
      </c>
      <c r="D60" s="5">
        <v>0</v>
      </c>
      <c r="E60" s="5">
        <v>12000</v>
      </c>
      <c r="F60" s="6">
        <f>SUM(C60:E60)</f>
        <v>27500</v>
      </c>
    </row>
    <row r="61" spans="1:6" ht="16.5">
      <c r="A61" s="3">
        <v>57</v>
      </c>
      <c r="B61" s="11" t="s">
        <v>65</v>
      </c>
      <c r="C61" s="4">
        <v>24560</v>
      </c>
      <c r="D61" s="5">
        <v>0</v>
      </c>
      <c r="E61" s="6">
        <v>52440.9</v>
      </c>
      <c r="F61" s="6">
        <f>SUM(C61:E61)</f>
        <v>77000.899999999994</v>
      </c>
    </row>
    <row r="62" spans="1:6" ht="16.5">
      <c r="A62" s="3">
        <v>58</v>
      </c>
      <c r="B62" s="11" t="s">
        <v>66</v>
      </c>
      <c r="C62" s="4">
        <v>15850</v>
      </c>
      <c r="D62" s="5">
        <v>0</v>
      </c>
      <c r="E62" s="5">
        <v>4680</v>
      </c>
      <c r="F62" s="6">
        <f>C62+D62+E62</f>
        <v>20530</v>
      </c>
    </row>
    <row r="63" spans="1:6" ht="16.5">
      <c r="A63" s="3">
        <v>59</v>
      </c>
      <c r="B63" s="11" t="s">
        <v>67</v>
      </c>
      <c r="C63" s="4">
        <v>12800</v>
      </c>
      <c r="D63" s="5">
        <v>0</v>
      </c>
      <c r="E63" s="5">
        <v>0</v>
      </c>
      <c r="F63" s="6">
        <f>C63+D63+E63</f>
        <v>12800</v>
      </c>
    </row>
    <row r="64" spans="1:6" ht="16.5">
      <c r="A64" s="3">
        <v>60</v>
      </c>
      <c r="B64" s="11" t="s">
        <v>68</v>
      </c>
      <c r="C64" s="4">
        <v>16000</v>
      </c>
      <c r="D64" s="5">
        <v>0</v>
      </c>
      <c r="E64" s="5">
        <v>4984</v>
      </c>
      <c r="F64" s="6">
        <f>C64+D64+E64</f>
        <v>20984</v>
      </c>
    </row>
    <row r="65" spans="1:6" ht="16.5">
      <c r="A65" s="3">
        <v>61</v>
      </c>
      <c r="B65" s="11" t="s">
        <v>69</v>
      </c>
      <c r="C65" s="4">
        <v>8711.2999999999993</v>
      </c>
      <c r="D65" s="5">
        <v>0</v>
      </c>
      <c r="E65" s="5">
        <v>4951.5</v>
      </c>
      <c r="F65" s="6">
        <f>SUM(C65:E65)</f>
        <v>13662.8</v>
      </c>
    </row>
    <row r="66" spans="1:6" ht="16.5">
      <c r="A66" s="3">
        <v>62</v>
      </c>
      <c r="B66" s="11" t="s">
        <v>70</v>
      </c>
      <c r="C66" s="4">
        <v>9296.2999999999993</v>
      </c>
      <c r="D66" s="5">
        <v>0</v>
      </c>
      <c r="E66" s="5">
        <v>0</v>
      </c>
      <c r="F66" s="6">
        <f>C66+D66+E66</f>
        <v>9296.2999999999993</v>
      </c>
    </row>
    <row r="67" spans="1:6" ht="26.25" customHeight="1">
      <c r="A67" s="21" t="s">
        <v>6</v>
      </c>
      <c r="B67" s="22"/>
      <c r="C67" s="8">
        <f>SUM(C5:C66)</f>
        <v>974067.13199999998</v>
      </c>
      <c r="D67" s="8">
        <f>SUM(D5:D66)</f>
        <v>124538.9</v>
      </c>
      <c r="E67" s="8">
        <f>SUM(E5:E66)</f>
        <v>978935.56400000001</v>
      </c>
      <c r="F67" s="8">
        <f>SUM(F5:F66)</f>
        <v>2077541.5959999999</v>
      </c>
    </row>
    <row r="68" spans="1:6" ht="26.25" customHeight="1">
      <c r="B68" s="23" t="s">
        <v>8</v>
      </c>
      <c r="C68" s="23"/>
      <c r="D68" s="23"/>
      <c r="E68" s="23"/>
      <c r="F68" s="23"/>
    </row>
    <row r="69" spans="1:6">
      <c r="D69" s="7"/>
    </row>
    <row r="73" spans="1:6">
      <c r="D73" s="7"/>
    </row>
  </sheetData>
  <mergeCells count="5">
    <mergeCell ref="B1:F1"/>
    <mergeCell ref="B2:F2"/>
    <mergeCell ref="E3:F3"/>
    <mergeCell ref="A67:B67"/>
    <mergeCell ref="B68:F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Dzev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2015-02-19T07:30:28Z</dcterms:modified>
</cp:coreProperties>
</file>